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blueshieldca-my.sharepoint.com/personal/cbryan02_blueshieldca_com/Documents/Sales Operations/Project Work/GA Project/"/>
    </mc:Choice>
  </mc:AlternateContent>
  <xr:revisionPtr revIDLastSave="63" documentId="8_{1EE67CA2-E294-4CC8-A9D3-F58DAB753CDC}" xr6:coauthVersionLast="47" xr6:coauthVersionMax="47" xr10:uidLastSave="{868646EF-5BD8-469E-B727-FD520A8DEC5C}"/>
  <bookViews>
    <workbookView xWindow="6810" yWindow="2805" windowWidth="35910" windowHeight="16395" xr2:uid="{54725A1D-CC09-4240-9E50-6A3958FF34EE}"/>
  </bookViews>
  <sheets>
    <sheet name="BSC GA Intake Form" sheetId="1" r:id="rId1"/>
    <sheet name="BSC Participation Tool" sheetId="7" r:id="rId2"/>
    <sheet name="BSC Census Template" sheetId="5" r:id="rId3"/>
    <sheet name="Drop Down Choices" sheetId="3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1" i="1" l="1"/>
  <c r="J49" i="1"/>
  <c r="H49" i="1"/>
  <c r="D49" i="1"/>
  <c r="D47" i="1"/>
  <c r="D43" i="1"/>
  <c r="D24" i="7"/>
  <c r="E24" i="7" s="1"/>
  <c r="D23" i="7"/>
  <c r="E23" i="7" s="1"/>
  <c r="D22" i="7"/>
  <c r="E22" i="7" s="1"/>
</calcChain>
</file>

<file path=xl/sharedStrings.xml><?xml version="1.0" encoding="utf-8"?>
<sst xmlns="http://schemas.openxmlformats.org/spreadsheetml/2006/main" count="232" uniqueCount="135">
  <si>
    <t>Section 1 - RFP Detail</t>
  </si>
  <si>
    <t>General Agency Name</t>
  </si>
  <si>
    <t>General Agency Contact Name</t>
  </si>
  <si>
    <t>Broker Firm</t>
  </si>
  <si>
    <t>Broker of Record?</t>
  </si>
  <si>
    <t>Producer Name</t>
  </si>
  <si>
    <t>Broker Address</t>
  </si>
  <si>
    <t>City</t>
  </si>
  <si>
    <t>State</t>
  </si>
  <si>
    <t>Zip Code</t>
  </si>
  <si>
    <t>Legal Group Name</t>
  </si>
  <si>
    <t>Headquarter Address</t>
  </si>
  <si>
    <t>Effective Date</t>
  </si>
  <si>
    <t>Does the group meet BSC guidelines for minimum employer contribution %?
 (For BSC to provide a competitive quote, minimum employer contribution must be 
75% of employee dues, or 50% of employee and dependent dues).</t>
  </si>
  <si>
    <t>Does the group meet BSC guidelines for COBRA participation?  
(For BSC to provide a competitive quote, current COBRA participation must be below 10%).</t>
  </si>
  <si>
    <t xml:space="preserve">Does the group meet Blue Shield participation guidelines?
 Blue Shield requires 65% overall participation (including waivers)
 OR 50% of total eligible employees AND 75% excluding valid waivers.
(Please use the included participation tool to determine eligibility). </t>
  </si>
  <si>
    <t>Have you completed the included census template?</t>
  </si>
  <si>
    <t>Section 2 - Additional Group Detail</t>
  </si>
  <si>
    <t>DBA</t>
  </si>
  <si>
    <t>Nature of Business</t>
  </si>
  <si>
    <t># of FTE</t>
  </si>
  <si>
    <t># of Eligible Employees</t>
  </si>
  <si>
    <t>Renewal Date</t>
  </si>
  <si>
    <t># of Enrolled Employees</t>
  </si>
  <si>
    <t># of COBRA Participants</t>
  </si>
  <si>
    <t>Section 3 - Carrier History</t>
  </si>
  <si>
    <t>Carrier Name</t>
  </si>
  <si>
    <t>*Minimum 5 year history</t>
  </si>
  <si>
    <t>Period of Time Insured</t>
  </si>
  <si>
    <t>Medical</t>
  </si>
  <si>
    <t>*Current</t>
  </si>
  <si>
    <t xml:space="preserve">   If Kaiser is offered, quoting sole carrier, alongside, or both?   </t>
  </si>
  <si>
    <t>Dental</t>
  </si>
  <si>
    <t>Vision</t>
  </si>
  <si>
    <t>Life</t>
  </si>
  <si>
    <t>Section 4 - Requested Coverage</t>
  </si>
  <si>
    <t>Medical Plans:</t>
  </si>
  <si>
    <t>Tier Requested:</t>
  </si>
  <si>
    <t>Dental Plans:</t>
  </si>
  <si>
    <t>Vision Plans:</t>
  </si>
  <si>
    <t>Section 5 - Requested Commissions &amp; Employer Contribution</t>
  </si>
  <si>
    <t>Life/AD&amp;D</t>
  </si>
  <si>
    <t>Vol Life</t>
  </si>
  <si>
    <t>Section 6 - Current Coverage</t>
  </si>
  <si>
    <t xml:space="preserve">If employer offers a plan with a deductible of $2,000 or more, do they contribute toward the deductible?  </t>
  </si>
  <si>
    <t>Product (HSA/HRA)</t>
  </si>
  <si>
    <t>Current employer contribution for employee ($ or %)</t>
  </si>
  <si>
    <t>Current employer contribution for dependents ($ or %)</t>
  </si>
  <si>
    <t>Does the employer plan on changing their contribution?</t>
  </si>
  <si>
    <t xml:space="preserve">New Amount </t>
  </si>
  <si>
    <t>Note for Small Group: If group is age rated, a copy of the most recent invoice must be included with the RFP.</t>
  </si>
  <si>
    <t>Select Plan&gt;</t>
  </si>
  <si>
    <t>Plan Name:</t>
  </si>
  <si>
    <t>Current Rate</t>
  </si>
  <si>
    <t>Renewal Rate</t>
  </si>
  <si>
    <t>EE</t>
  </si>
  <si>
    <t>ES/2-Party</t>
  </si>
  <si>
    <t>EC</t>
  </si>
  <si>
    <t>FA</t>
  </si>
  <si>
    <t>Plan Type:</t>
  </si>
  <si>
    <t>PPO</t>
  </si>
  <si>
    <t>HMO</t>
  </si>
  <si>
    <t xml:space="preserve">Basic Life/AD&amp;D </t>
  </si>
  <si>
    <t>Benefit</t>
  </si>
  <si>
    <t>AD&amp;D</t>
  </si>
  <si>
    <t>Dep Life</t>
  </si>
  <si>
    <t>Column1</t>
  </si>
  <si>
    <t>Column2</t>
  </si>
  <si>
    <t>Yes</t>
  </si>
  <si>
    <t xml:space="preserve">Sole </t>
  </si>
  <si>
    <t>3 Tier</t>
  </si>
  <si>
    <t>HDHP</t>
  </si>
  <si>
    <t>HSA</t>
  </si>
  <si>
    <t>No</t>
  </si>
  <si>
    <t>Alongside</t>
  </si>
  <si>
    <t>4Tier</t>
  </si>
  <si>
    <t>EPO</t>
  </si>
  <si>
    <t>HRA</t>
  </si>
  <si>
    <t>Both</t>
  </si>
  <si>
    <t>POS</t>
  </si>
  <si>
    <t>UW participation guidelines: updated 9/1/23</t>
  </si>
  <si>
    <t>Valid Waivers</t>
  </si>
  <si>
    <t>Non-Valid Waivers</t>
  </si>
  <si>
    <t>On parent's plan</t>
  </si>
  <si>
    <t>Individual coverage (includes Covered CA plans)</t>
  </si>
  <si>
    <t>On spouse's plan</t>
  </si>
  <si>
    <t>Waived due to cost</t>
  </si>
  <si>
    <t>On another employer's plan</t>
  </si>
  <si>
    <t>An employee's union</t>
  </si>
  <si>
    <t>Medicaid (includes Medi-Cal)</t>
  </si>
  <si>
    <t>Medicare</t>
  </si>
  <si>
    <t>Military</t>
  </si>
  <si>
    <r>
      <t xml:space="preserve">For contributory plans (where employees contribute a portion of the cost), Blue Shield requires </t>
    </r>
    <r>
      <rPr>
        <b/>
        <sz val="11"/>
        <color theme="1"/>
        <rFont val="Fieldwork 03 Geo Light"/>
        <family val="3"/>
      </rPr>
      <t>65%</t>
    </r>
    <r>
      <rPr>
        <sz val="11"/>
        <color theme="1"/>
        <rFont val="Fieldwork 03 Geo Light"/>
        <family val="3"/>
      </rPr>
      <t xml:space="preserve"> participation including waivers </t>
    </r>
    <r>
      <rPr>
        <b/>
        <sz val="11"/>
        <color theme="1"/>
        <rFont val="Fieldwork 03 Geo Light"/>
        <family val="3"/>
      </rPr>
      <t>OR</t>
    </r>
    <r>
      <rPr>
        <sz val="11"/>
        <color theme="1"/>
        <rFont val="Fieldwork 03 Geo Light"/>
        <family val="3"/>
      </rPr>
      <t xml:space="preserve"> </t>
    </r>
    <r>
      <rPr>
        <b/>
        <sz val="11"/>
        <color theme="1"/>
        <rFont val="Fieldwork 03 Geo Light"/>
        <family val="3"/>
      </rPr>
      <t>50%</t>
    </r>
    <r>
      <rPr>
        <sz val="11"/>
        <color theme="1"/>
        <rFont val="Fieldwork 03 Geo Light"/>
        <family val="3"/>
      </rPr>
      <t xml:space="preserve"> of total eligible employees </t>
    </r>
    <r>
      <rPr>
        <b/>
        <sz val="11"/>
        <color theme="1"/>
        <rFont val="Fieldwork 03 Geo Light"/>
        <family val="3"/>
      </rPr>
      <t>AND</t>
    </r>
    <r>
      <rPr>
        <sz val="11"/>
        <color theme="1"/>
        <rFont val="Fieldwork 03 Geo Light"/>
        <family val="3"/>
      </rPr>
      <t xml:space="preserve"> </t>
    </r>
    <r>
      <rPr>
        <b/>
        <sz val="11"/>
        <color theme="1"/>
        <rFont val="Fieldwork 03 Geo Light"/>
        <family val="3"/>
      </rPr>
      <t>75%</t>
    </r>
    <r>
      <rPr>
        <sz val="11"/>
        <color theme="1"/>
        <rFont val="Fieldwork 03 Geo Light"/>
        <family val="3"/>
      </rPr>
      <t xml:space="preserve"> excluding valid waivers.</t>
    </r>
  </si>
  <si>
    <t>Enter values below:</t>
  </si>
  <si>
    <t>=</t>
  </si>
  <si>
    <t>Participation &gt;= 65%</t>
  </si>
  <si>
    <t>Participation &gt;= 50%</t>
  </si>
  <si>
    <t>Participation &gt;= 75% 
(excluding valid waivers)</t>
  </si>
  <si>
    <t>Employer Name:</t>
  </si>
  <si>
    <t>Broker Name:</t>
  </si>
  <si>
    <t>Gender</t>
  </si>
  <si>
    <t>Age or DOB</t>
  </si>
  <si>
    <t>Home Zip</t>
  </si>
  <si>
    <t>Tier Level</t>
  </si>
  <si>
    <t>Carrier</t>
  </si>
  <si>
    <t>Medical Plan</t>
  </si>
  <si>
    <t>Dental Plan</t>
  </si>
  <si>
    <t>Dental Tier</t>
  </si>
  <si>
    <t>Vision Plan</t>
  </si>
  <si>
    <t>Vision Tier</t>
  </si>
  <si>
    <t>Salary</t>
  </si>
  <si>
    <t>Life Benefit</t>
  </si>
  <si>
    <t xml:space="preserve">Dependent Life </t>
  </si>
  <si>
    <t>COBRA (Y/N)</t>
  </si>
  <si>
    <t>Reason for Waiving coverage</t>
  </si>
  <si>
    <t xml:space="preserve">Please confirm if this is a 1st year renewal for this group.  </t>
  </si>
  <si>
    <r>
      <t xml:space="preserve">Please complete this form, including the Participation Tool and Census Template, and email it to: </t>
    </r>
    <r>
      <rPr>
        <b/>
        <sz val="11"/>
        <color rgb="FF0070C0"/>
        <rFont val="Fieldwork 03 Geo Light"/>
        <family val="3"/>
      </rPr>
      <t>LargeGroupGA@blueshieldca.com.</t>
    </r>
  </si>
  <si>
    <t>[Do Not Include Dependents]</t>
  </si>
  <si>
    <t>RFP Due Date</t>
  </si>
  <si>
    <t>Last Name</t>
  </si>
  <si>
    <t>First Name</t>
  </si>
  <si>
    <t>Is this a virgin group?</t>
  </si>
  <si>
    <t>Commission (%)</t>
  </si>
  <si>
    <t>Contribution % for EE/DEP</t>
  </si>
  <si>
    <t>Anything not listed under Valid Waivers</t>
  </si>
  <si>
    <t>COBRA</t>
  </si>
  <si>
    <t>Medical: A</t>
  </si>
  <si>
    <t>Medical: B</t>
  </si>
  <si>
    <t>Please complete the questions below if you answered "Yes" to the question above in Section 2</t>
  </si>
  <si>
    <r>
      <rPr>
        <b/>
        <sz val="11"/>
        <color theme="1"/>
        <rFont val="Fieldwork 03 Geo Light"/>
        <family val="3"/>
      </rPr>
      <t xml:space="preserve">Definitions: </t>
    </r>
    <r>
      <rPr>
        <sz val="11"/>
        <color theme="1"/>
        <rFont val="Fieldwork 03 Geo Light"/>
        <family val="3"/>
      </rPr>
      <t xml:space="preserve">
</t>
    </r>
    <r>
      <rPr>
        <b/>
        <sz val="11"/>
        <color theme="1"/>
        <rFont val="Fieldwork 03 Geo Light"/>
        <family val="3"/>
      </rPr>
      <t>Total Eligibles</t>
    </r>
    <r>
      <rPr>
        <sz val="11"/>
        <color theme="1"/>
        <rFont val="Fieldwork 03 Geo Light"/>
        <family val="3"/>
      </rPr>
      <t xml:space="preserve"> = total number of employees eligible for employer provided benefits that are not currently in a waiting period. Part-time employees should only be included in this count if they are eligible for benefits. 
</t>
    </r>
    <r>
      <rPr>
        <b/>
        <sz val="11"/>
        <color theme="1"/>
        <rFont val="Fieldwork 03 Geo Light"/>
        <family val="3"/>
      </rPr>
      <t>Total Subscribers</t>
    </r>
    <r>
      <rPr>
        <sz val="11"/>
        <color theme="1"/>
        <rFont val="Fieldwork 03 Geo Light"/>
        <family val="3"/>
      </rPr>
      <t xml:space="preserve"> = total number of employees enrolled in a benefit plan across all carriers offered by the employer. </t>
    </r>
    <r>
      <rPr>
        <b/>
        <sz val="11"/>
        <color theme="1"/>
        <rFont val="Fieldwork 03 Geo Light"/>
        <family val="3"/>
      </rPr>
      <t>Do not include employees waiving coverage in this count.</t>
    </r>
  </si>
  <si>
    <t>Does the employer offer a plan with a deductible of $2,000 or more?</t>
  </si>
  <si>
    <t xml:space="preserve">Does the employer contribute to the deductible? </t>
  </si>
  <si>
    <r>
      <rPr>
        <b/>
        <sz val="11"/>
        <color theme="1"/>
        <rFont val="Fieldwork 03 Geo Light"/>
        <family val="3"/>
      </rPr>
      <t>Total Eligibles</t>
    </r>
    <r>
      <rPr>
        <sz val="11"/>
        <color theme="1"/>
        <rFont val="Fieldwork 03 Geo Light"/>
        <family val="3"/>
      </rPr>
      <t xml:space="preserve"> (enrolled+waived)</t>
    </r>
  </si>
  <si>
    <r>
      <rPr>
        <b/>
        <sz val="11"/>
        <color theme="1"/>
        <rFont val="Fieldwork 03 Geo Light"/>
        <family val="3"/>
      </rPr>
      <t xml:space="preserve">Total Subscribers </t>
    </r>
    <r>
      <rPr>
        <sz val="11"/>
        <color theme="1"/>
        <rFont val="Fieldwork 03 Geo Light"/>
        <family val="3"/>
      </rPr>
      <t>(enrolled only)</t>
    </r>
  </si>
  <si>
    <t xml:space="preserve">Has this group been insured by more than 3 carriers in the last 5 years?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</si>
</sst>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\ #,##0.00"/>
    <numFmt numFmtId="165" formatCode="&quot;$&quot;#,##0.00"/>
    <numFmt numFmtId="166" formatCode="00000"/>
  </numFmts>
  <fonts count="44" x14ac:knownFonts="1">
    <font>
      <sz val="11"/>
      <color theme="1"/>
      <name val="Fieldwork 03 Geo Light"/>
      <family val="2"/>
    </font>
    <font>
      <b/>
      <sz val="11"/>
      <color theme="1"/>
      <name val="Fieldwork 03 Geo Light"/>
      <family val="3"/>
    </font>
    <font>
      <b/>
      <sz val="12"/>
      <color theme="1"/>
      <name val="Fieldwork 03 Geo Light"/>
      <family val="3"/>
    </font>
    <font>
      <b/>
      <sz val="14"/>
      <color theme="1"/>
      <name val="Fieldwork 03 Geo Light"/>
      <family val="3"/>
    </font>
    <font>
      <b/>
      <sz val="12"/>
      <color theme="0"/>
      <name val="Fieldwork 03 Geo Light"/>
      <family val="3"/>
    </font>
    <font>
      <sz val="11"/>
      <color theme="1"/>
      <name val="Fieldwork 05 Geo Demibold"/>
      <family val="3"/>
    </font>
    <font>
      <sz val="11"/>
      <color rgb="FFFF0000"/>
      <name val="Fieldwork 03 Geo Light"/>
      <family val="3"/>
    </font>
    <font>
      <sz val="11"/>
      <name val="Fieldwork 03 Geo Light"/>
      <family val="3"/>
    </font>
    <font>
      <b/>
      <sz val="11"/>
      <name val="Fieldwork 03 Geo Light"/>
      <family val="3"/>
    </font>
    <font>
      <sz val="12"/>
      <name val="Verdana"/>
      <family val="2"/>
    </font>
    <font>
      <sz val="11"/>
      <color theme="1"/>
      <name val="Fieldwork 03 Geo Light"/>
      <family val="3"/>
    </font>
    <font>
      <b/>
      <sz val="9"/>
      <name val="Fieldwork 03 Geo Light"/>
      <family val="3"/>
    </font>
    <font>
      <b/>
      <sz val="10"/>
      <name val="Fieldwork 03 Geo Light"/>
      <family val="3"/>
    </font>
    <font>
      <b/>
      <sz val="11"/>
      <color rgb="FFFF0000"/>
      <name val="Fieldwork 03 Geo Light"/>
      <family val="3"/>
    </font>
    <font>
      <b/>
      <sz val="11"/>
      <color theme="0"/>
      <name val="Fieldwork 03 Geo Light"/>
      <family val="2"/>
    </font>
    <font>
      <sz val="8"/>
      <name val="Fieldwork 03 Geo Light"/>
      <family val="2"/>
    </font>
    <font>
      <b/>
      <sz val="10.6"/>
      <color theme="1"/>
      <name val="Fieldwork 03 Geo Light"/>
      <family val="3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4"/>
      <color indexed="12"/>
      <name val="Century Gothic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2"/>
      <name val="Century Gothic"/>
      <family val="2"/>
    </font>
    <font>
      <sz val="10"/>
      <color indexed="8"/>
      <name val="Century Gothic"/>
      <family val="2"/>
    </font>
    <font>
      <b/>
      <u/>
      <sz val="11"/>
      <color theme="1"/>
      <name val="Fieldwork 03 Geo Light"/>
      <family val="3"/>
    </font>
    <font>
      <b/>
      <sz val="20"/>
      <color theme="0"/>
      <name val="Fieldwork 03 Geo Light"/>
      <family val="3"/>
    </font>
    <font>
      <b/>
      <i/>
      <sz val="11"/>
      <color rgb="FFFF0000"/>
      <name val="Fieldwork 03 Geo Light"/>
      <family val="3"/>
    </font>
    <font>
      <sz val="9"/>
      <color rgb="FFFF0000"/>
      <name val="Fieldwork 03 Geo Light"/>
      <family val="3"/>
    </font>
    <font>
      <sz val="11"/>
      <color rgb="FF000000"/>
      <name val="Fieldwork 05 Geo Demibold"/>
      <family val="3"/>
    </font>
    <font>
      <sz val="11"/>
      <color rgb="FF000000"/>
      <name val="Fieldwork 03 Geo Light"/>
      <family val="2"/>
    </font>
    <font>
      <sz val="11"/>
      <color theme="1"/>
      <name val="Century Gothic"/>
      <family val="2"/>
    </font>
    <font>
      <b/>
      <sz val="11"/>
      <color rgb="FF0070C0"/>
      <name val="Fieldwork 03 Geo Light"/>
      <family val="3"/>
    </font>
    <font>
      <b/>
      <sz val="14"/>
      <name val="Fieldwork 03 Geo Light"/>
      <family val="3"/>
    </font>
    <font>
      <b/>
      <sz val="14"/>
      <color indexed="12"/>
      <name val="Fieldwork 03 Geo Light"/>
      <family val="3"/>
    </font>
    <font>
      <b/>
      <sz val="12"/>
      <name val="Fieldwork 03 Geo Light"/>
      <family val="3"/>
    </font>
    <font>
      <sz val="9"/>
      <color theme="1"/>
      <name val="Century Gothic"/>
      <family val="2"/>
    </font>
    <font>
      <sz val="9"/>
      <color rgb="FFFF000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9"/>
      <color theme="1"/>
      <name val="Fieldwork 03 Geo Light"/>
      <family val="2"/>
    </font>
    <font>
      <b/>
      <sz val="9"/>
      <color rgb="FFFF0000"/>
      <name val="Century Gothic"/>
      <family val="2"/>
    </font>
    <font>
      <b/>
      <sz val="12"/>
      <color rgb="FFFF0000"/>
      <name val="Fieldwork 03 Geo Light"/>
      <family val="3"/>
    </font>
    <font>
      <sz val="11"/>
      <color rgb="FFFF0000"/>
      <name val="Fieldwork 03 Geo Light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B3F8FF"/>
        <bgColor rgb="FFCBCBCB"/>
      </patternFill>
    </fill>
    <fill>
      <patternFill patternType="solid">
        <fgColor rgb="FFB3F8FF"/>
        <bgColor indexed="64"/>
      </patternFill>
    </fill>
    <fill>
      <patternFill patternType="solid">
        <fgColor theme="0" tint="-0.14999847407452621"/>
        <bgColor rgb="FFDDEBF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rgb="FFFFFFFF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000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0" fontId="17" fillId="0" borderId="0"/>
    <xf numFmtId="9" fontId="17" fillId="0" borderId="0" applyFont="0" applyFill="0" applyBorder="0" applyAlignment="0" applyProtection="0"/>
    <xf numFmtId="0" fontId="18" fillId="0" borderId="0"/>
  </cellStyleXfs>
  <cellXfs count="249">
    <xf numFmtId="0" fontId="0" fillId="0" borderId="0" xfId="0"/>
    <xf numFmtId="0" fontId="1" fillId="0" borderId="0" xfId="0" applyFont="1"/>
    <xf numFmtId="0" fontId="1" fillId="10" borderId="16" xfId="0" applyFont="1" applyFill="1" applyBorder="1"/>
    <xf numFmtId="0" fontId="14" fillId="9" borderId="17" xfId="0" applyFont="1" applyFill="1" applyBorder="1"/>
    <xf numFmtId="0" fontId="1" fillId="0" borderId="18" xfId="0" applyFont="1" applyBorder="1"/>
    <xf numFmtId="0" fontId="18" fillId="0" borderId="0" xfId="3" applyProtection="1">
      <protection locked="0"/>
    </xf>
    <xf numFmtId="0" fontId="18" fillId="0" borderId="29" xfId="3" applyBorder="1" applyProtection="1">
      <protection locked="0"/>
    </xf>
    <xf numFmtId="0" fontId="18" fillId="0" borderId="0" xfId="3" applyAlignment="1" applyProtection="1">
      <alignment horizontal="left"/>
      <protection locked="0"/>
    </xf>
    <xf numFmtId="0" fontId="23" fillId="0" borderId="0" xfId="3" applyFont="1" applyAlignment="1" applyProtection="1">
      <alignment horizontal="left"/>
      <protection locked="0"/>
    </xf>
    <xf numFmtId="0" fontId="21" fillId="0" borderId="0" xfId="3" applyFont="1" applyAlignment="1" applyProtection="1">
      <alignment horizontal="right"/>
      <protection locked="0"/>
    </xf>
    <xf numFmtId="0" fontId="24" fillId="0" borderId="0" xfId="3" applyFont="1" applyAlignment="1" applyProtection="1">
      <alignment horizontal="left" wrapText="1"/>
      <protection locked="0"/>
    </xf>
    <xf numFmtId="0" fontId="21" fillId="0" borderId="0" xfId="3" applyFont="1" applyAlignment="1" applyProtection="1">
      <alignment horizontal="left"/>
      <protection locked="0"/>
    </xf>
    <xf numFmtId="0" fontId="17" fillId="3" borderId="0" xfId="1" applyFill="1"/>
    <xf numFmtId="0" fontId="26" fillId="3" borderId="0" xfId="1" applyFont="1" applyFill="1" applyAlignment="1">
      <alignment horizontal="left" vertical="center"/>
    </xf>
    <xf numFmtId="0" fontId="17" fillId="0" borderId="0" xfId="1"/>
    <xf numFmtId="0" fontId="10" fillId="0" borderId="0" xfId="1" applyFont="1"/>
    <xf numFmtId="0" fontId="1" fillId="2" borderId="2" xfId="1" applyFont="1" applyFill="1" applyBorder="1"/>
    <xf numFmtId="0" fontId="10" fillId="0" borderId="24" xfId="1" applyFont="1" applyBorder="1"/>
    <xf numFmtId="0" fontId="10" fillId="0" borderId="25" xfId="1" applyFont="1" applyBorder="1"/>
    <xf numFmtId="0" fontId="10" fillId="0" borderId="27" xfId="1" applyFont="1" applyBorder="1"/>
    <xf numFmtId="0" fontId="10" fillId="0" borderId="26" xfId="1" applyFont="1" applyBorder="1"/>
    <xf numFmtId="0" fontId="10" fillId="0" borderId="14" xfId="1" applyFont="1" applyBorder="1"/>
    <xf numFmtId="0" fontId="25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10" fillId="0" borderId="0" xfId="1" quotePrefix="1" applyFont="1" applyAlignment="1">
      <alignment horizontal="center"/>
    </xf>
    <xf numFmtId="0" fontId="17" fillId="0" borderId="7" xfId="1" applyBorder="1"/>
    <xf numFmtId="0" fontId="10" fillId="0" borderId="7" xfId="1" quotePrefix="1" applyFont="1" applyBorder="1" applyAlignment="1">
      <alignment vertical="center"/>
    </xf>
    <xf numFmtId="9" fontId="1" fillId="0" borderId="7" xfId="2" applyFont="1" applyBorder="1" applyAlignment="1" applyProtection="1">
      <alignment horizontal="center" vertical="center"/>
    </xf>
    <xf numFmtId="0" fontId="10" fillId="0" borderId="7" xfId="1" applyFont="1" applyBorder="1" applyAlignment="1">
      <alignment horizontal="right" vertical="center" wrapText="1"/>
    </xf>
    <xf numFmtId="0" fontId="10" fillId="0" borderId="7" xfId="1" quotePrefix="1" applyFont="1" applyBorder="1" applyAlignment="1">
      <alignment horizontal="center" vertical="center"/>
    </xf>
    <xf numFmtId="0" fontId="17" fillId="0" borderId="7" xfId="1" applyBorder="1" applyAlignment="1">
      <alignment vertical="center"/>
    </xf>
    <xf numFmtId="0" fontId="10" fillId="0" borderId="7" xfId="1" applyFont="1" applyBorder="1"/>
    <xf numFmtId="0" fontId="1" fillId="0" borderId="0" xfId="1" applyFont="1" applyAlignment="1" applyProtection="1">
      <alignment horizontal="left"/>
      <protection locked="0"/>
    </xf>
    <xf numFmtId="0" fontId="18" fillId="0" borderId="28" xfId="3" applyBorder="1" applyAlignment="1">
      <alignment horizontal="left"/>
    </xf>
    <xf numFmtId="0" fontId="33" fillId="0" borderId="30" xfId="3" applyFont="1" applyBorder="1" applyAlignment="1">
      <alignment horizontal="right"/>
    </xf>
    <xf numFmtId="0" fontId="18" fillId="0" borderId="29" xfId="3" applyBorder="1"/>
    <xf numFmtId="0" fontId="0" fillId="3" borderId="0" xfId="0" applyFill="1"/>
    <xf numFmtId="0" fontId="2" fillId="0" borderId="0" xfId="0" applyFont="1"/>
    <xf numFmtId="0" fontId="8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7" xfId="0" applyBorder="1"/>
    <xf numFmtId="0" fontId="5" fillId="0" borderId="0" xfId="0" applyFont="1" applyAlignment="1">
      <alignment horizontal="right" vertical="center" wrapText="1"/>
    </xf>
    <xf numFmtId="0" fontId="30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29" fillId="0" borderId="0" xfId="0" applyFont="1" applyAlignment="1">
      <alignment horizontal="right" vertical="center"/>
    </xf>
    <xf numFmtId="0" fontId="8" fillId="0" borderId="0" xfId="0" applyFont="1"/>
    <xf numFmtId="0" fontId="28" fillId="0" borderId="0" xfId="0" applyFont="1" applyAlignment="1">
      <alignment horizontal="left"/>
    </xf>
    <xf numFmtId="1" fontId="8" fillId="0" borderId="0" xfId="0" applyNumberFormat="1" applyFont="1" applyAlignment="1">
      <alignment horizontal="right" vertical="center"/>
    </xf>
    <xf numFmtId="0" fontId="7" fillId="0" borderId="0" xfId="0" applyFont="1"/>
    <xf numFmtId="0" fontId="7" fillId="4" borderId="10" xfId="0" applyFont="1" applyFill="1" applyBorder="1" applyAlignment="1">
      <alignment horizontal="left" vertical="center"/>
    </xf>
    <xf numFmtId="0" fontId="7" fillId="4" borderId="0" xfId="0" applyFont="1" applyFill="1"/>
    <xf numFmtId="0" fontId="7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0" fillId="0" borderId="0" xfId="0" applyFont="1"/>
    <xf numFmtId="0" fontId="7" fillId="4" borderId="0" xfId="0" applyFont="1" applyFill="1" applyAlignment="1">
      <alignment horizontal="center"/>
    </xf>
    <xf numFmtId="0" fontId="8" fillId="0" borderId="0" xfId="0" applyFont="1" applyAlignment="1">
      <alignment horizontal="right"/>
    </xf>
    <xf numFmtId="0" fontId="7" fillId="0" borderId="13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9" fontId="9" fillId="3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6" fillId="0" borderId="0" xfId="0" applyFont="1" applyAlignment="1">
      <alignment horizontal="right" vertical="top" wrapText="1"/>
    </xf>
    <xf numFmtId="0" fontId="27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/>
    </xf>
    <xf numFmtId="0" fontId="11" fillId="4" borderId="14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164" fontId="7" fillId="4" borderId="0" xfId="0" applyNumberFormat="1" applyFont="1" applyFill="1" applyAlignment="1">
      <alignment horizontal="right"/>
    </xf>
    <xf numFmtId="164" fontId="7" fillId="4" borderId="19" xfId="0" applyNumberFormat="1" applyFont="1" applyFill="1" applyBorder="1" applyAlignment="1">
      <alignment horizontal="right"/>
    </xf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left"/>
    </xf>
    <xf numFmtId="0" fontId="8" fillId="7" borderId="10" xfId="0" applyFont="1" applyFill="1" applyBorder="1" applyAlignment="1">
      <alignment horizontal="left"/>
    </xf>
    <xf numFmtId="0" fontId="8" fillId="7" borderId="12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/>
    </xf>
    <xf numFmtId="2" fontId="3" fillId="0" borderId="7" xfId="1" applyNumberFormat="1" applyFont="1" applyBorder="1" applyAlignment="1">
      <alignment horizontal="left" vertical="center"/>
    </xf>
    <xf numFmtId="0" fontId="36" fillId="0" borderId="2" xfId="0" applyFont="1" applyBorder="1" applyProtection="1">
      <protection locked="0"/>
    </xf>
    <xf numFmtId="0" fontId="36" fillId="0" borderId="2" xfId="0" applyFont="1" applyBorder="1" applyAlignment="1" applyProtection="1">
      <alignment horizontal="left" vertical="center"/>
      <protection locked="0"/>
    </xf>
    <xf numFmtId="14" fontId="36" fillId="0" borderId="2" xfId="0" applyNumberFormat="1" applyFont="1" applyBorder="1" applyProtection="1">
      <protection locked="0"/>
    </xf>
    <xf numFmtId="0" fontId="36" fillId="0" borderId="26" xfId="0" applyFont="1" applyBorder="1" applyAlignment="1" applyProtection="1">
      <alignment horizontal="center" vertical="center"/>
      <protection locked="0"/>
    </xf>
    <xf numFmtId="0" fontId="36" fillId="0" borderId="2" xfId="0" applyFont="1" applyBorder="1" applyAlignment="1" applyProtection="1">
      <alignment horizontal="center" vertical="center"/>
      <protection locked="0"/>
    </xf>
    <xf numFmtId="0" fontId="36" fillId="0" borderId="2" xfId="0" applyFont="1" applyBorder="1" applyAlignment="1">
      <alignment horizontal="left"/>
    </xf>
    <xf numFmtId="0" fontId="38" fillId="0" borderId="8" xfId="0" applyFont="1" applyBorder="1" applyAlignment="1" applyProtection="1">
      <alignment horizontal="left" vertical="center"/>
      <protection locked="0"/>
    </xf>
    <xf numFmtId="9" fontId="38" fillId="0" borderId="2" xfId="0" applyNumberFormat="1" applyFont="1" applyBorder="1" applyAlignment="1" applyProtection="1">
      <alignment horizontal="left"/>
      <protection locked="0"/>
    </xf>
    <xf numFmtId="0" fontId="38" fillId="0" borderId="2" xfId="0" applyFont="1" applyBorder="1" applyAlignment="1" applyProtection="1">
      <alignment horizontal="left"/>
      <protection locked="0"/>
    </xf>
    <xf numFmtId="0" fontId="39" fillId="7" borderId="24" xfId="0" applyFont="1" applyFill="1" applyBorder="1" applyAlignment="1" applyProtection="1">
      <alignment horizontal="center"/>
      <protection locked="0"/>
    </xf>
    <xf numFmtId="0" fontId="36" fillId="0" borderId="0" xfId="0" applyFont="1"/>
    <xf numFmtId="165" fontId="38" fillId="4" borderId="9" xfId="0" applyNumberFormat="1" applyFont="1" applyFill="1" applyBorder="1" applyAlignment="1" applyProtection="1">
      <alignment horizontal="right"/>
      <protection locked="0"/>
    </xf>
    <xf numFmtId="165" fontId="38" fillId="4" borderId="21" xfId="0" applyNumberFormat="1" applyFont="1" applyFill="1" applyBorder="1" applyAlignment="1" applyProtection="1">
      <alignment horizontal="right"/>
      <protection locked="0"/>
    </xf>
    <xf numFmtId="165" fontId="38" fillId="4" borderId="20" xfId="0" applyNumberFormat="1" applyFont="1" applyFill="1" applyBorder="1" applyAlignment="1" applyProtection="1">
      <alignment horizontal="right"/>
      <protection locked="0"/>
    </xf>
    <xf numFmtId="165" fontId="38" fillId="4" borderId="2" xfId="0" applyNumberFormat="1" applyFont="1" applyFill="1" applyBorder="1" applyAlignment="1" applyProtection="1">
      <alignment horizontal="right"/>
      <protection locked="0"/>
    </xf>
    <xf numFmtId="165" fontId="38" fillId="4" borderId="22" xfId="0" applyNumberFormat="1" applyFont="1" applyFill="1" applyBorder="1" applyAlignment="1" applyProtection="1">
      <alignment horizontal="right"/>
      <protection locked="0"/>
    </xf>
    <xf numFmtId="0" fontId="40" fillId="0" borderId="0" xfId="0" applyFont="1"/>
    <xf numFmtId="165" fontId="38" fillId="4" borderId="40" xfId="0" applyNumberFormat="1" applyFont="1" applyFill="1" applyBorder="1" applyAlignment="1" applyProtection="1">
      <alignment horizontal="right"/>
      <protection locked="0"/>
    </xf>
    <xf numFmtId="165" fontId="38" fillId="4" borderId="23" xfId="0" applyNumberFormat="1" applyFont="1" applyFill="1" applyBorder="1" applyAlignment="1" applyProtection="1">
      <alignment horizontal="right"/>
      <protection locked="0"/>
    </xf>
    <xf numFmtId="165" fontId="38" fillId="4" borderId="36" xfId="0" applyNumberFormat="1" applyFont="1" applyFill="1" applyBorder="1" applyAlignment="1" applyProtection="1">
      <alignment horizontal="right"/>
      <protection locked="0"/>
    </xf>
    <xf numFmtId="165" fontId="38" fillId="4" borderId="12" xfId="0" applyNumberFormat="1" applyFont="1" applyFill="1" applyBorder="1" applyAlignment="1" applyProtection="1">
      <alignment horizontal="right"/>
      <protection locked="0"/>
    </xf>
    <xf numFmtId="165" fontId="38" fillId="4" borderId="37" xfId="0" applyNumberFormat="1" applyFont="1" applyFill="1" applyBorder="1" applyAlignment="1" applyProtection="1">
      <alignment horizontal="right"/>
      <protection locked="0"/>
    </xf>
    <xf numFmtId="165" fontId="38" fillId="4" borderId="38" xfId="0" applyNumberFormat="1" applyFont="1" applyFill="1" applyBorder="1" applyAlignment="1" applyProtection="1">
      <alignment horizontal="right"/>
      <protection locked="0"/>
    </xf>
    <xf numFmtId="0" fontId="36" fillId="0" borderId="6" xfId="0" applyFont="1" applyBorder="1"/>
    <xf numFmtId="165" fontId="39" fillId="4" borderId="8" xfId="0" applyNumberFormat="1" applyFont="1" applyFill="1" applyBorder="1" applyAlignment="1" applyProtection="1">
      <alignment horizontal="right"/>
      <protection locked="0"/>
    </xf>
    <xf numFmtId="0" fontId="10" fillId="0" borderId="0" xfId="1" quotePrefix="1" applyFont="1" applyAlignment="1">
      <alignment horizontal="center" vertical="center"/>
    </xf>
    <xf numFmtId="0" fontId="1" fillId="0" borderId="0" xfId="1" applyFont="1" applyAlignment="1" applyProtection="1">
      <alignment horizontal="left" vertical="center"/>
      <protection locked="0"/>
    </xf>
    <xf numFmtId="166" fontId="24" fillId="0" borderId="0" xfId="3" applyNumberFormat="1" applyFont="1" applyAlignment="1" applyProtection="1">
      <alignment horizontal="left" wrapText="1"/>
      <protection locked="0"/>
    </xf>
    <xf numFmtId="166" fontId="18" fillId="0" borderId="0" xfId="3" applyNumberFormat="1" applyProtection="1">
      <protection locked="0"/>
    </xf>
    <xf numFmtId="166" fontId="36" fillId="0" borderId="2" xfId="0" applyNumberFormat="1" applyFont="1" applyBorder="1" applyAlignment="1" applyProtection="1">
      <alignment horizontal="left" vertical="center"/>
      <protection locked="0"/>
    </xf>
    <xf numFmtId="166" fontId="36" fillId="0" borderId="2" xfId="0" applyNumberFormat="1" applyFont="1" applyBorder="1" applyAlignment="1">
      <alignment horizontal="left"/>
    </xf>
    <xf numFmtId="0" fontId="10" fillId="0" borderId="20" xfId="1" applyFont="1" applyBorder="1"/>
    <xf numFmtId="0" fontId="10" fillId="0" borderId="41" xfId="1" applyFont="1" applyBorder="1"/>
    <xf numFmtId="0" fontId="1" fillId="0" borderId="0" xfId="1" applyFont="1" applyAlignment="1">
      <alignment horizontal="left"/>
    </xf>
    <xf numFmtId="0" fontId="10" fillId="0" borderId="0" xfId="1" applyFont="1" applyAlignment="1">
      <alignment horizontal="left" vertical="top" wrapText="1"/>
    </xf>
    <xf numFmtId="0" fontId="10" fillId="0" borderId="0" xfId="1" applyFont="1" applyAlignment="1">
      <alignment horizontal="right" vertical="center" wrapText="1"/>
    </xf>
    <xf numFmtId="0" fontId="10" fillId="0" borderId="19" xfId="1" applyFont="1" applyBorder="1"/>
    <xf numFmtId="0" fontId="10" fillId="0" borderId="48" xfId="1" applyFont="1" applyBorder="1"/>
    <xf numFmtId="0" fontId="10" fillId="0" borderId="1" xfId="1" applyFont="1" applyBorder="1"/>
    <xf numFmtId="0" fontId="10" fillId="0" borderId="49" xfId="1" applyFont="1" applyBorder="1"/>
    <xf numFmtId="0" fontId="1" fillId="0" borderId="50" xfId="1" applyFont="1" applyBorder="1" applyAlignment="1">
      <alignment horizontal="center"/>
    </xf>
    <xf numFmtId="0" fontId="10" fillId="0" borderId="50" xfId="1" applyFont="1" applyBorder="1"/>
    <xf numFmtId="0" fontId="42" fillId="0" borderId="29" xfId="3" applyFont="1" applyBorder="1" applyAlignment="1">
      <alignment horizontal="left"/>
    </xf>
    <xf numFmtId="14" fontId="36" fillId="0" borderId="0" xfId="0" applyNumberFormat="1" applyFont="1"/>
    <xf numFmtId="0" fontId="18" fillId="0" borderId="56" xfId="3" applyBorder="1" applyAlignment="1" applyProtection="1">
      <alignment horizontal="left"/>
      <protection locked="0"/>
    </xf>
    <xf numFmtId="0" fontId="36" fillId="0" borderId="2" xfId="0" applyFont="1" applyBorder="1"/>
    <xf numFmtId="0" fontId="43" fillId="0" borderId="0" xfId="0" applyFont="1"/>
    <xf numFmtId="14" fontId="36" fillId="0" borderId="2" xfId="0" applyNumberFormat="1" applyFont="1" applyBorder="1" applyAlignment="1" applyProtection="1">
      <alignment horizontal="left"/>
      <protection locked="0"/>
    </xf>
    <xf numFmtId="0" fontId="36" fillId="0" borderId="24" xfId="0" applyFont="1" applyBorder="1" applyAlignment="1" applyProtection="1">
      <alignment horizontal="center"/>
      <protection locked="0"/>
    </xf>
    <xf numFmtId="0" fontId="36" fillId="0" borderId="2" xfId="0" applyFont="1" applyBorder="1" applyAlignment="1" applyProtection="1">
      <alignment horizontal="center"/>
      <protection locked="0"/>
    </xf>
    <xf numFmtId="0" fontId="18" fillId="0" borderId="28" xfId="3" applyBorder="1"/>
    <xf numFmtId="0" fontId="18" fillId="0" borderId="31" xfId="3" applyBorder="1" applyAlignment="1">
      <alignment horizontal="left"/>
    </xf>
    <xf numFmtId="0" fontId="20" fillId="0" borderId="28" xfId="3" applyFont="1" applyBorder="1" applyAlignment="1">
      <alignment horizontal="center"/>
    </xf>
    <xf numFmtId="0" fontId="20" fillId="0" borderId="44" xfId="3" applyFont="1" applyBorder="1" applyAlignment="1">
      <alignment horizontal="center"/>
    </xf>
    <xf numFmtId="0" fontId="20" fillId="0" borderId="29" xfId="3" applyFont="1" applyBorder="1" applyAlignment="1">
      <alignment horizontal="center"/>
    </xf>
    <xf numFmtId="0" fontId="21" fillId="0" borderId="32" xfId="3" applyFont="1" applyBorder="1" applyAlignment="1">
      <alignment horizontal="left"/>
    </xf>
    <xf numFmtId="0" fontId="21" fillId="0" borderId="42" xfId="3" applyFont="1" applyBorder="1" applyAlignment="1">
      <alignment horizontal="left"/>
    </xf>
    <xf numFmtId="0" fontId="21" fillId="0" borderId="28" xfId="3" applyFont="1" applyBorder="1" applyAlignment="1">
      <alignment horizontal="left"/>
    </xf>
    <xf numFmtId="0" fontId="18" fillId="0" borderId="43" xfId="3" applyBorder="1" applyAlignment="1">
      <alignment horizontal="left"/>
    </xf>
    <xf numFmtId="0" fontId="18" fillId="0" borderId="30" xfId="3" applyBorder="1" applyAlignment="1">
      <alignment horizontal="left"/>
    </xf>
    <xf numFmtId="0" fontId="18" fillId="0" borderId="52" xfId="3" applyBorder="1" applyAlignment="1">
      <alignment horizontal="left"/>
    </xf>
    <xf numFmtId="0" fontId="20" fillId="0" borderId="31" xfId="3" applyFont="1" applyBorder="1" applyAlignment="1">
      <alignment horizontal="left"/>
    </xf>
    <xf numFmtId="0" fontId="20" fillId="0" borderId="28" xfId="3" applyFont="1" applyBorder="1" applyAlignment="1">
      <alignment horizontal="left"/>
    </xf>
    <xf numFmtId="0" fontId="20" fillId="0" borderId="45" xfId="3" applyFont="1" applyBorder="1" applyAlignment="1">
      <alignment horizontal="left"/>
    </xf>
    <xf numFmtId="0" fontId="20" fillId="0" borderId="51" xfId="3" applyFont="1" applyBorder="1" applyAlignment="1">
      <alignment horizontal="left"/>
    </xf>
    <xf numFmtId="0" fontId="18" fillId="0" borderId="29" xfId="3" applyBorder="1" applyAlignment="1">
      <alignment horizontal="left"/>
    </xf>
    <xf numFmtId="0" fontId="18" fillId="0" borderId="51" xfId="3" applyBorder="1" applyAlignment="1">
      <alignment horizontal="left"/>
    </xf>
    <xf numFmtId="0" fontId="21" fillId="0" borderId="46" xfId="3" applyFont="1" applyBorder="1" applyAlignment="1">
      <alignment horizontal="left"/>
    </xf>
    <xf numFmtId="0" fontId="18" fillId="0" borderId="32" xfId="3" applyBorder="1" applyAlignment="1">
      <alignment horizontal="left"/>
    </xf>
    <xf numFmtId="0" fontId="18" fillId="0" borderId="46" xfId="3" applyBorder="1" applyAlignment="1">
      <alignment horizontal="left"/>
    </xf>
    <xf numFmtId="0" fontId="18" fillId="0" borderId="44" xfId="3" applyBorder="1" applyAlignment="1">
      <alignment horizontal="left"/>
    </xf>
    <xf numFmtId="0" fontId="33" fillId="0" borderId="42" xfId="3" applyFont="1" applyBorder="1" applyAlignment="1">
      <alignment horizontal="right"/>
    </xf>
    <xf numFmtId="0" fontId="33" fillId="0" borderId="28" xfId="3" applyFont="1" applyBorder="1" applyAlignment="1">
      <alignment horizontal="right"/>
    </xf>
    <xf numFmtId="0" fontId="22" fillId="0" borderId="28" xfId="3" applyFont="1" applyBorder="1" applyAlignment="1">
      <alignment horizontal="left"/>
    </xf>
    <xf numFmtId="0" fontId="21" fillId="0" borderId="29" xfId="3" applyFont="1" applyBorder="1" applyAlignment="1">
      <alignment horizontal="left"/>
    </xf>
    <xf numFmtId="0" fontId="19" fillId="0" borderId="32" xfId="3" applyFont="1" applyBorder="1" applyAlignment="1">
      <alignment horizontal="right"/>
    </xf>
    <xf numFmtId="0" fontId="34" fillId="0" borderId="32" xfId="3" applyFont="1" applyBorder="1" applyAlignment="1">
      <alignment horizontal="left"/>
    </xf>
    <xf numFmtId="0" fontId="20" fillId="0" borderId="32" xfId="3" applyFont="1" applyBorder="1" applyAlignment="1">
      <alignment horizontal="left"/>
    </xf>
    <xf numFmtId="0" fontId="18" fillId="3" borderId="0" xfId="3" applyFill="1"/>
    <xf numFmtId="0" fontId="18" fillId="3" borderId="0" xfId="3" applyFill="1" applyAlignment="1">
      <alignment horizontal="right"/>
    </xf>
    <xf numFmtId="0" fontId="23" fillId="0" borderId="0" xfId="3" applyFont="1" applyAlignment="1">
      <alignment horizontal="left"/>
    </xf>
    <xf numFmtId="0" fontId="18" fillId="0" borderId="0" xfId="3"/>
    <xf numFmtId="0" fontId="23" fillId="0" borderId="47" xfId="3" applyFont="1" applyBorder="1" applyAlignment="1">
      <alignment horizontal="left"/>
    </xf>
    <xf numFmtId="0" fontId="18" fillId="0" borderId="56" xfId="3" applyBorder="1" applyAlignment="1">
      <alignment horizontal="left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right"/>
    </xf>
    <xf numFmtId="14" fontId="36" fillId="0" borderId="0" xfId="0" applyNumberFormat="1" applyFont="1" applyAlignment="1">
      <alignment horizontal="left"/>
    </xf>
    <xf numFmtId="0" fontId="1" fillId="0" borderId="0" xfId="0" applyFont="1" applyAlignment="1">
      <alignment horizontal="right" vertical="center" wrapText="1"/>
    </xf>
    <xf numFmtId="0" fontId="0" fillId="0" borderId="25" xfId="0" applyBorder="1"/>
    <xf numFmtId="0" fontId="0" fillId="0" borderId="26" xfId="0" applyBorder="1"/>
    <xf numFmtId="0" fontId="36" fillId="0" borderId="3" xfId="0" applyFont="1" applyBorder="1" applyAlignment="1" applyProtection="1">
      <alignment horizontal="centerContinuous" vertical="top" wrapText="1"/>
      <protection locked="0"/>
    </xf>
    <xf numFmtId="0" fontId="36" fillId="0" borderId="4" xfId="0" applyFont="1" applyBorder="1" applyAlignment="1">
      <alignment horizontal="centerContinuous" vertical="top" wrapText="1"/>
    </xf>
    <xf numFmtId="0" fontId="36" fillId="0" borderId="5" xfId="0" applyFont="1" applyBorder="1" applyAlignment="1">
      <alignment horizontal="centerContinuous" vertical="top" wrapText="1"/>
    </xf>
    <xf numFmtId="0" fontId="36" fillId="0" borderId="0" xfId="0" applyFont="1" applyAlignment="1">
      <alignment horizontal="centerContinuous" vertical="top"/>
    </xf>
    <xf numFmtId="0" fontId="36" fillId="0" borderId="0" xfId="0" applyFont="1" applyAlignment="1">
      <alignment horizontal="left"/>
    </xf>
    <xf numFmtId="0" fontId="35" fillId="6" borderId="8" xfId="3" applyFont="1" applyFill="1" applyBorder="1" applyAlignment="1" applyProtection="1">
      <alignment horizontal="center"/>
      <protection locked="0"/>
    </xf>
    <xf numFmtId="0" fontId="35" fillId="6" borderId="8" xfId="3" applyFont="1" applyFill="1" applyBorder="1" applyAlignment="1" applyProtection="1">
      <alignment horizontal="center" wrapText="1"/>
      <protection locked="0"/>
    </xf>
    <xf numFmtId="0" fontId="35" fillId="6" borderId="9" xfId="3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 vertical="center" wrapText="1"/>
    </xf>
    <xf numFmtId="0" fontId="39" fillId="7" borderId="3" xfId="0" applyFont="1" applyFill="1" applyBorder="1" applyAlignment="1" applyProtection="1">
      <alignment horizontal="left"/>
      <protection locked="0"/>
    </xf>
    <xf numFmtId="0" fontId="39" fillId="7" borderId="4" xfId="0" applyFont="1" applyFill="1" applyBorder="1" applyAlignment="1" applyProtection="1">
      <alignment horizontal="left"/>
      <protection locked="0"/>
    </xf>
    <xf numFmtId="0" fontId="39" fillId="7" borderId="5" xfId="0" applyFont="1" applyFill="1" applyBorder="1" applyAlignment="1" applyProtection="1">
      <alignment horizontal="left"/>
      <protection locked="0"/>
    </xf>
    <xf numFmtId="0" fontId="3" fillId="6" borderId="2" xfId="0" applyFont="1" applyFill="1" applyBorder="1" applyAlignment="1">
      <alignment horizontal="center" vertical="center"/>
    </xf>
    <xf numFmtId="0" fontId="36" fillId="0" borderId="3" xfId="0" applyFont="1" applyBorder="1" applyAlignment="1" applyProtection="1">
      <alignment horizontal="left" vertical="center"/>
      <protection locked="0"/>
    </xf>
    <xf numFmtId="0" fontId="36" fillId="0" borderId="4" xfId="0" applyFont="1" applyBorder="1" applyAlignment="1" applyProtection="1">
      <alignment horizontal="left" vertical="center"/>
      <protection locked="0"/>
    </xf>
    <xf numFmtId="0" fontId="36" fillId="0" borderId="5" xfId="0" applyFont="1" applyBorder="1" applyAlignment="1" applyProtection="1">
      <alignment horizontal="left" vertical="center"/>
      <protection locked="0"/>
    </xf>
    <xf numFmtId="0" fontId="0" fillId="3" borderId="0" xfId="0" applyFill="1"/>
    <xf numFmtId="0" fontId="37" fillId="0" borderId="9" xfId="0" applyFont="1" applyBorder="1" applyAlignment="1" applyProtection="1">
      <alignment horizontal="left"/>
      <protection locked="0"/>
    </xf>
    <xf numFmtId="0" fontId="37" fillId="0" borderId="10" xfId="0" applyFont="1" applyBorder="1" applyAlignment="1" applyProtection="1">
      <alignment horizontal="left"/>
      <protection locked="0"/>
    </xf>
    <xf numFmtId="0" fontId="37" fillId="0" borderId="11" xfId="0" applyFont="1" applyBorder="1" applyAlignment="1" applyProtection="1">
      <alignment horizontal="left"/>
      <protection locked="0"/>
    </xf>
    <xf numFmtId="0" fontId="8" fillId="11" borderId="0" xfId="0" applyFont="1" applyFill="1" applyAlignment="1">
      <alignment horizontal="right" vertical="center"/>
    </xf>
    <xf numFmtId="0" fontId="39" fillId="7" borderId="39" xfId="0" applyFont="1" applyFill="1" applyBorder="1" applyAlignment="1" applyProtection="1">
      <alignment horizontal="left"/>
      <protection locked="0"/>
    </xf>
    <xf numFmtId="0" fontId="39" fillId="7" borderId="2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 wrapText="1"/>
    </xf>
    <xf numFmtId="0" fontId="41" fillId="4" borderId="9" xfId="0" applyFont="1" applyFill="1" applyBorder="1" applyAlignment="1" applyProtection="1">
      <alignment horizontal="center"/>
      <protection locked="0"/>
    </xf>
    <xf numFmtId="0" fontId="41" fillId="4" borderId="11" xfId="0" applyFont="1" applyFill="1" applyBorder="1" applyAlignment="1" applyProtection="1">
      <alignment horizontal="center"/>
      <protection locked="0"/>
    </xf>
    <xf numFmtId="0" fontId="36" fillId="0" borderId="9" xfId="0" applyFont="1" applyBorder="1" applyAlignment="1">
      <alignment horizontal="left"/>
    </xf>
    <xf numFmtId="0" fontId="36" fillId="0" borderId="10" xfId="0" applyFont="1" applyBorder="1" applyAlignment="1">
      <alignment horizontal="left"/>
    </xf>
    <xf numFmtId="0" fontId="36" fillId="0" borderId="11" xfId="0" applyFont="1" applyBorder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6" fillId="0" borderId="3" xfId="0" applyFont="1" applyBorder="1" applyAlignment="1" applyProtection="1">
      <alignment horizontal="left"/>
      <protection locked="0"/>
    </xf>
    <xf numFmtId="0" fontId="36" fillId="0" borderId="5" xfId="0" applyFont="1" applyBorder="1" applyAlignment="1" applyProtection="1">
      <alignment horizontal="left"/>
      <protection locked="0"/>
    </xf>
    <xf numFmtId="0" fontId="7" fillId="4" borderId="10" xfId="0" applyFont="1" applyFill="1" applyBorder="1" applyAlignment="1">
      <alignment horizontal="left" vertical="center"/>
    </xf>
    <xf numFmtId="0" fontId="36" fillId="0" borderId="9" xfId="0" applyFont="1" applyBorder="1" applyAlignment="1" applyProtection="1">
      <alignment horizontal="left"/>
      <protection locked="0"/>
    </xf>
    <xf numFmtId="0" fontId="36" fillId="0" borderId="10" xfId="0" applyFont="1" applyBorder="1" applyAlignment="1" applyProtection="1">
      <alignment horizontal="left"/>
      <protection locked="0"/>
    </xf>
    <xf numFmtId="0" fontId="36" fillId="0" borderId="11" xfId="0" applyFont="1" applyBorder="1" applyAlignment="1" applyProtection="1">
      <alignment horizontal="left"/>
      <protection locked="0"/>
    </xf>
    <xf numFmtId="0" fontId="38" fillId="0" borderId="9" xfId="0" applyFont="1" applyBorder="1" applyAlignment="1" applyProtection="1">
      <alignment horizontal="left"/>
      <protection locked="0"/>
    </xf>
    <xf numFmtId="0" fontId="8" fillId="8" borderId="3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38" fillId="0" borderId="14" xfId="0" applyFont="1" applyBorder="1" applyAlignment="1" applyProtection="1">
      <alignment horizontal="left"/>
      <protection locked="0"/>
    </xf>
    <xf numFmtId="0" fontId="36" fillId="0" borderId="13" xfId="0" applyFont="1" applyBorder="1" applyAlignment="1" applyProtection="1">
      <alignment horizontal="left"/>
      <protection locked="0"/>
    </xf>
    <xf numFmtId="0" fontId="36" fillId="0" borderId="15" xfId="0" applyFont="1" applyBorder="1" applyAlignment="1" applyProtection="1">
      <alignment horizontal="left"/>
      <protection locked="0"/>
    </xf>
    <xf numFmtId="0" fontId="38" fillId="4" borderId="9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38" fillId="0" borderId="10" xfId="0" applyFont="1" applyBorder="1" applyAlignment="1" applyProtection="1">
      <alignment horizontal="left"/>
      <protection locked="0"/>
    </xf>
    <xf numFmtId="0" fontId="38" fillId="0" borderId="11" xfId="0" applyFont="1" applyBorder="1" applyAlignment="1" applyProtection="1">
      <alignment horizontal="left"/>
      <protection locked="0"/>
    </xf>
    <xf numFmtId="0" fontId="10" fillId="8" borderId="4" xfId="0" applyFont="1" applyFill="1" applyBorder="1"/>
    <xf numFmtId="0" fontId="10" fillId="8" borderId="5" xfId="0" applyFont="1" applyFill="1" applyBorder="1"/>
    <xf numFmtId="0" fontId="38" fillId="4" borderId="14" xfId="0" applyFont="1" applyFill="1" applyBorder="1" applyAlignment="1" applyProtection="1">
      <alignment horizontal="left"/>
      <protection locked="0"/>
    </xf>
    <xf numFmtId="0" fontId="38" fillId="0" borderId="33" xfId="0" applyFont="1" applyBorder="1" applyAlignment="1" applyProtection="1">
      <alignment horizontal="left"/>
      <protection locked="0"/>
    </xf>
    <xf numFmtId="0" fontId="38" fillId="0" borderId="34" xfId="0" applyFont="1" applyBorder="1" applyAlignment="1" applyProtection="1">
      <alignment horizontal="left"/>
      <protection locked="0"/>
    </xf>
    <xf numFmtId="0" fontId="38" fillId="0" borderId="35" xfId="0" applyFont="1" applyBorder="1" applyAlignment="1" applyProtection="1">
      <alignment horizontal="left"/>
      <protection locked="0"/>
    </xf>
    <xf numFmtId="0" fontId="10" fillId="0" borderId="0" xfId="1" applyFont="1" applyAlignment="1">
      <alignment horizontal="left" vertical="top" wrapText="1"/>
    </xf>
    <xf numFmtId="0" fontId="1" fillId="2" borderId="9" xfId="1" applyFont="1" applyFill="1" applyBorder="1" applyAlignment="1">
      <alignment horizontal="center"/>
    </xf>
    <xf numFmtId="0" fontId="1" fillId="2" borderId="10" xfId="1" applyFont="1" applyFill="1" applyBorder="1" applyAlignment="1">
      <alignment horizontal="center"/>
    </xf>
    <xf numFmtId="0" fontId="1" fillId="6" borderId="9" xfId="1" applyFont="1" applyFill="1" applyBorder="1" applyAlignment="1">
      <alignment horizontal="center"/>
    </xf>
    <xf numFmtId="0" fontId="1" fillId="6" borderId="10" xfId="1" applyFont="1" applyFill="1" applyBorder="1" applyAlignment="1">
      <alignment horizontal="center"/>
    </xf>
    <xf numFmtId="0" fontId="1" fillId="6" borderId="11" xfId="1" applyFont="1" applyFill="1" applyBorder="1" applyAlignment="1">
      <alignment horizontal="center"/>
    </xf>
    <xf numFmtId="0" fontId="1" fillId="0" borderId="0" xfId="1" applyFont="1" applyAlignment="1">
      <alignment horizontal="left"/>
    </xf>
    <xf numFmtId="0" fontId="18" fillId="2" borderId="53" xfId="3" applyFill="1" applyBorder="1" applyAlignment="1" applyProtection="1">
      <alignment horizontal="left"/>
      <protection locked="0"/>
    </xf>
    <xf numFmtId="0" fontId="18" fillId="2" borderId="54" xfId="3" applyFill="1" applyBorder="1" applyAlignment="1" applyProtection="1">
      <alignment horizontal="left"/>
      <protection locked="0"/>
    </xf>
    <xf numFmtId="0" fontId="18" fillId="2" borderId="55" xfId="3" applyFill="1" applyBorder="1" applyAlignment="1" applyProtection="1">
      <alignment horizontal="left"/>
      <protection locked="0"/>
    </xf>
    <xf numFmtId="0" fontId="11" fillId="7" borderId="24" xfId="0" applyFont="1" applyFill="1" applyBorder="1" applyAlignment="1" applyProtection="1">
      <alignment horizontal="center"/>
      <protection locked="0"/>
    </xf>
    <xf numFmtId="0" fontId="11" fillId="7" borderId="24" xfId="0" applyFont="1" applyFill="1" applyBorder="1" applyAlignment="1" applyProtection="1">
      <alignment horizontal="center" vertical="center"/>
      <protection locked="0"/>
    </xf>
  </cellXfs>
  <cellStyles count="4">
    <cellStyle name="Normal" xfId="0" builtinId="0"/>
    <cellStyle name="Normal 2" xfId="1" xr:uid="{59F3F6F3-698E-4F73-BBEF-EB0DD32A4360}"/>
    <cellStyle name="Normal 3" xfId="3" xr:uid="{F1A50476-57F4-4C8E-BEDB-A239DDBAB667}"/>
    <cellStyle name="Percent 2" xfId="2" xr:uid="{127974AD-0F17-48F9-A0F2-2A1389EF11DC}"/>
  </cellStyles>
  <dxfs count="18">
    <dxf>
      <font>
        <strike val="0"/>
        <color theme="0"/>
      </font>
      <border>
        <left/>
        <right/>
        <top/>
        <bottom/>
        <vertical/>
        <horizontal/>
      </border>
    </dxf>
    <dxf>
      <font>
        <strike val="0"/>
        <color theme="0"/>
      </font>
      <border>
        <left/>
        <right/>
        <top/>
        <bottom/>
        <vertical/>
        <horizontal/>
      </border>
    </dxf>
    <dxf>
      <font>
        <strike val="0"/>
        <color theme="0"/>
      </font>
      <border>
        <left/>
        <right/>
        <top/>
        <bottom/>
        <vertical/>
        <horizontal/>
      </border>
    </dxf>
    <dxf>
      <font>
        <strike val="0"/>
        <color theme="0"/>
      </font>
      <border>
        <left/>
        <right/>
        <top/>
        <bottom/>
        <vertical/>
        <horizontal/>
      </border>
    </dxf>
    <dxf>
      <font>
        <strike val="0"/>
        <color theme="0"/>
      </font>
      <border>
        <left/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ieldwork 03 Geo Light"/>
        <family val="3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ieldwork 03 Geo Light"/>
        <family val="3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ieldwork 03 Geo Light"/>
        <family val="3"/>
        <scheme val="none"/>
      </font>
    </dxf>
    <dxf>
      <font>
        <b/>
        <family val="3"/>
      </font>
    </dxf>
    <dxf>
      <font>
        <b/>
        <family val="3"/>
      </font>
    </dxf>
    <dxf>
      <border outline="0">
        <top style="thin">
          <color theme="4" tint="0.39997558519241921"/>
        </top>
      </border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ieldwork 03 Geo Light"/>
        <family val="2"/>
        <scheme val="none"/>
      </font>
      <fill>
        <patternFill patternType="solid">
          <fgColor theme="4"/>
          <bgColor theme="4"/>
        </patternFill>
      </fill>
    </dxf>
    <dxf>
      <font>
        <b/>
        <family val="3"/>
      </font>
    </dxf>
    <dxf>
      <font>
        <b/>
        <family val="3"/>
      </font>
    </dxf>
    <dxf>
      <font>
        <b/>
        <family val="3"/>
      </font>
    </dxf>
    <dxf>
      <font>
        <b/>
        <family val="3"/>
      </font>
    </dxf>
  </dxfs>
  <tableStyles count="0" defaultTableStyle="TableStyleMedium2" defaultPivotStyle="PivotStyleLight16"/>
  <colors>
    <mruColors>
      <color rgb="FFB3F8FF"/>
      <color rgb="FFCDEAF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700454</xdr:colOff>
      <xdr:row>0</xdr:row>
      <xdr:rowOff>411773</xdr:rowOff>
    </xdr:from>
    <xdr:to>
      <xdr:col>10</xdr:col>
      <xdr:colOff>662354</xdr:colOff>
      <xdr:row>0</xdr:row>
      <xdr:rowOff>783248</xdr:rowOff>
    </xdr:to>
    <xdr:pic>
      <xdr:nvPicPr>
        <xdr:cNvPr id="5" name="Picture 12" descr="A white text on a black background&#10;&#10;Description automatically generated with medium confidence">
          <a:extLst>
            <a:ext uri="{FF2B5EF4-FFF2-40B4-BE49-F238E27FC236}">
              <a16:creationId xmlns:a16="http://schemas.microsoft.com/office/drawing/2014/main" id="{F544774C-E0A8-F630-973F-F0491C906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43242" y="411773"/>
          <a:ext cx="925391" cy="371475"/>
        </a:xfrm>
        <a:prstGeom prst="rect">
          <a:avLst/>
        </a:prstGeom>
      </xdr:spPr>
    </xdr:pic>
    <xdr:clientData/>
  </xdr:twoCellAnchor>
  <xdr:twoCellAnchor>
    <xdr:from>
      <xdr:col>0</xdr:col>
      <xdr:colOff>454025</xdr:colOff>
      <xdr:row>0</xdr:row>
      <xdr:rowOff>204421</xdr:rowOff>
    </xdr:from>
    <xdr:to>
      <xdr:col>8</xdr:col>
      <xdr:colOff>365125</xdr:colOff>
      <xdr:row>0</xdr:row>
      <xdr:rowOff>692152</xdr:rowOff>
    </xdr:to>
    <xdr:sp macro="" textlink="">
      <xdr:nvSpPr>
        <xdr:cNvPr id="16" name="Title 1">
          <a:extLst>
            <a:ext uri="{FF2B5EF4-FFF2-40B4-BE49-F238E27FC236}">
              <a16:creationId xmlns:a16="http://schemas.microsoft.com/office/drawing/2014/main" id="{99C897D5-ADEB-5E45-4FB8-97F6FBED3123}"/>
            </a:ext>
          </a:extLst>
        </xdr:cNvPr>
        <xdr:cNvSpPr txBox="1">
          <a:spLocks/>
        </xdr:cNvSpPr>
      </xdr:nvSpPr>
      <xdr:spPr>
        <a:xfrm>
          <a:off x="454025" y="204421"/>
          <a:ext cx="7226300" cy="487731"/>
        </a:xfrm>
        <a:prstGeom prst="rect">
          <a:avLst/>
        </a:prstGeom>
      </xdr:spPr>
      <xdr:txBody>
        <a:bodyPr vertOverflow="clip" horzOverflow="clip" vert="horz" wrap="square" lIns="91440" tIns="45720" rIns="91440" bIns="45720" rtlCol="0" anchor="ctr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rgbClr val="000000"/>
              </a:solidFill>
              <a:latin typeface="Century Gothic" panose="020F0302020204030204"/>
            </a:defRPr>
          </a:lvl1pPr>
          <a:lvl2pPr marL="457200" algn="l" defTabSz="457200" rtl="0" eaLnBrk="1" latinLnBrk="0" hangingPunct="1">
            <a:defRPr sz="1800" kern="1200">
              <a:solidFill>
                <a:srgbClr val="000000"/>
              </a:solidFill>
              <a:latin typeface="Century Gothic" panose="020F0302020204030204"/>
            </a:defRPr>
          </a:lvl2pPr>
          <a:lvl3pPr marL="914400" algn="l" defTabSz="457200" rtl="0" eaLnBrk="1" latinLnBrk="0" hangingPunct="1">
            <a:defRPr sz="1800" kern="1200">
              <a:solidFill>
                <a:srgbClr val="000000"/>
              </a:solidFill>
              <a:latin typeface="Century Gothic" panose="020F0302020204030204"/>
            </a:defRPr>
          </a:lvl3pPr>
          <a:lvl4pPr marL="1371600" algn="l" defTabSz="457200" rtl="0" eaLnBrk="1" latinLnBrk="0" hangingPunct="1">
            <a:defRPr sz="1800" kern="1200">
              <a:solidFill>
                <a:srgbClr val="000000"/>
              </a:solidFill>
              <a:latin typeface="Century Gothic" panose="020F0302020204030204"/>
            </a:defRPr>
          </a:lvl4pPr>
          <a:lvl5pPr marL="1828800" algn="l" defTabSz="457200" rtl="0" eaLnBrk="1" latinLnBrk="0" hangingPunct="1">
            <a:defRPr sz="1800" kern="1200">
              <a:solidFill>
                <a:srgbClr val="000000"/>
              </a:solidFill>
              <a:latin typeface="Century Gothic" panose="020F0302020204030204"/>
            </a:defRPr>
          </a:lvl5pPr>
          <a:lvl6pPr marL="2286000" algn="l" defTabSz="457200" rtl="0" eaLnBrk="1" latinLnBrk="0" hangingPunct="1">
            <a:defRPr sz="1800" kern="1200">
              <a:solidFill>
                <a:srgbClr val="000000"/>
              </a:solidFill>
              <a:latin typeface="Century Gothic" panose="020F0302020204030204"/>
            </a:defRPr>
          </a:lvl6pPr>
          <a:lvl7pPr marL="2743200" algn="l" defTabSz="457200" rtl="0" eaLnBrk="1" latinLnBrk="0" hangingPunct="1">
            <a:defRPr sz="1800" kern="1200">
              <a:solidFill>
                <a:srgbClr val="000000"/>
              </a:solidFill>
              <a:latin typeface="Century Gothic" panose="020F0302020204030204"/>
            </a:defRPr>
          </a:lvl7pPr>
          <a:lvl8pPr marL="3200400" algn="l" defTabSz="457200" rtl="0" eaLnBrk="1" latinLnBrk="0" hangingPunct="1">
            <a:defRPr sz="1800" kern="1200">
              <a:solidFill>
                <a:srgbClr val="000000"/>
              </a:solidFill>
              <a:latin typeface="Century Gothic" panose="020F0302020204030204"/>
            </a:defRPr>
          </a:lvl8pPr>
          <a:lvl9pPr marL="3657600" algn="l" defTabSz="457200" rtl="0" eaLnBrk="1" latinLnBrk="0" hangingPunct="1">
            <a:defRPr sz="1800" kern="1200">
              <a:solidFill>
                <a:srgbClr val="000000"/>
              </a:solidFill>
              <a:latin typeface="Century Gothic" panose="020F0302020204030204"/>
            </a:defRPr>
          </a:lvl9pPr>
        </a:lstStyle>
        <a:p>
          <a:pPr algn="l"/>
          <a:r>
            <a:rPr lang="en-US" sz="2400">
              <a:solidFill>
                <a:srgbClr val="FFFFFF"/>
              </a:solidFill>
              <a:latin typeface="Fieldwork 03 Geo Light" pitchFamily="50" charset="0"/>
              <a:cs typeface="Trade Gothic Inline" panose="020F0502020204030204" pitchFamily="34" charset="0"/>
            </a:rPr>
            <a:t>General Agent Request for Proposal</a:t>
          </a:r>
        </a:p>
      </xdr:txBody>
    </xdr:sp>
    <xdr:clientData/>
  </xdr:twoCellAnchor>
  <xdr:twoCellAnchor>
    <xdr:from>
      <xdr:col>0</xdr:col>
      <xdr:colOff>263524</xdr:colOff>
      <xdr:row>0</xdr:row>
      <xdr:rowOff>68580</xdr:rowOff>
    </xdr:from>
    <xdr:to>
      <xdr:col>0</xdr:col>
      <xdr:colOff>537844</xdr:colOff>
      <xdr:row>0</xdr:row>
      <xdr:rowOff>800100</xdr:rowOff>
    </xdr:to>
    <xdr:sp macro="" textlink="">
      <xdr:nvSpPr>
        <xdr:cNvPr id="17" name="Minus Sign 16">
          <a:extLst>
            <a:ext uri="{FF2B5EF4-FFF2-40B4-BE49-F238E27FC236}">
              <a16:creationId xmlns:a16="http://schemas.microsoft.com/office/drawing/2014/main" id="{6E8F1D01-3AC5-3F8A-F6FC-87EEC079B8FB}"/>
            </a:ext>
          </a:extLst>
        </xdr:cNvPr>
        <xdr:cNvSpPr/>
      </xdr:nvSpPr>
      <xdr:spPr>
        <a:xfrm rot="16200000">
          <a:off x="34924" y="297180"/>
          <a:ext cx="731520" cy="274320"/>
        </a:xfrm>
        <a:prstGeom prst="mathMinus">
          <a:avLst/>
        </a:prstGeom>
        <a:solidFill>
          <a:srgbClr val="B3F8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57152</xdr:rowOff>
    </xdr:from>
    <xdr:to>
      <xdr:col>1</xdr:col>
      <xdr:colOff>198120</xdr:colOff>
      <xdr:row>0</xdr:row>
      <xdr:rowOff>741047</xdr:rowOff>
    </xdr:to>
    <xdr:sp macro="" textlink="">
      <xdr:nvSpPr>
        <xdr:cNvPr id="2" name="Minus Sign 1">
          <a:extLst>
            <a:ext uri="{FF2B5EF4-FFF2-40B4-BE49-F238E27FC236}">
              <a16:creationId xmlns:a16="http://schemas.microsoft.com/office/drawing/2014/main" id="{0A0F959B-2D69-4679-9EEF-B8651A232B3E}"/>
            </a:ext>
          </a:extLst>
        </xdr:cNvPr>
        <xdr:cNvSpPr/>
      </xdr:nvSpPr>
      <xdr:spPr>
        <a:xfrm rot="16200000">
          <a:off x="-147638" y="261940"/>
          <a:ext cx="683895" cy="274320"/>
        </a:xfrm>
        <a:prstGeom prst="mathMinus">
          <a:avLst/>
        </a:prstGeom>
        <a:solidFill>
          <a:srgbClr val="B3F8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</xdr:col>
      <xdr:colOff>133350</xdr:colOff>
      <xdr:row>0</xdr:row>
      <xdr:rowOff>190500</xdr:rowOff>
    </xdr:from>
    <xdr:ext cx="3757246" cy="48577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A33FCA3-F5E5-4696-847D-8C6FB4B6EEE9}"/>
            </a:ext>
            <a:ext uri="{147F2762-F138-4A5C-976F-8EAC2B608ADB}">
              <a16:predDERef xmlns:a16="http://schemas.microsoft.com/office/drawing/2014/main" pred="{B1205B5B-9EC9-47FA-A8DE-95831615B527}"/>
            </a:ext>
          </a:extLst>
        </xdr:cNvPr>
        <xdr:cNvSpPr txBox="1"/>
      </xdr:nvSpPr>
      <xdr:spPr>
        <a:xfrm>
          <a:off x="266700" y="190500"/>
          <a:ext cx="3757246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r>
            <a:rPr lang="en-US" sz="2400" b="0">
              <a:solidFill>
                <a:schemeClr val="bg1"/>
              </a:solidFill>
              <a:latin typeface="Fieldwork 03 Geo Light"/>
            </a:rPr>
            <a:t>Participation Calculator</a:t>
          </a:r>
        </a:p>
      </xdr:txBody>
    </xdr:sp>
    <xdr:clientData/>
  </xdr:oneCellAnchor>
  <xdr:twoCellAnchor editAs="oneCell">
    <xdr:from>
      <xdr:col>3</xdr:col>
      <xdr:colOff>3642950</xdr:colOff>
      <xdr:row>0</xdr:row>
      <xdr:rowOff>320181</xdr:rowOff>
    </xdr:from>
    <xdr:to>
      <xdr:col>4</xdr:col>
      <xdr:colOff>652100</xdr:colOff>
      <xdr:row>0</xdr:row>
      <xdr:rowOff>685941</xdr:rowOff>
    </xdr:to>
    <xdr:pic>
      <xdr:nvPicPr>
        <xdr:cNvPr id="4" name="Picture 3" descr="A white text on a black background&#10;&#10;Description automatically generated with medium confidence">
          <a:extLst>
            <a:ext uri="{FF2B5EF4-FFF2-40B4-BE49-F238E27FC236}">
              <a16:creationId xmlns:a16="http://schemas.microsoft.com/office/drawing/2014/main" id="{704B82FE-5AF5-4CC0-850A-FE7DD62C0F7B}"/>
            </a:ext>
            <a:ext uri="{147F2762-F138-4A5C-976F-8EAC2B608ADB}">
              <a16:predDERef xmlns:a16="http://schemas.microsoft.com/office/drawing/2014/main" pred="{26CC1841-7B37-C12F-4094-644C6C568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09950" y="320181"/>
          <a:ext cx="828675" cy="365760"/>
        </a:xfrm>
        <a:prstGeom prst="rect">
          <a:avLst/>
        </a:prstGeom>
      </xdr:spPr>
    </xdr:pic>
    <xdr:clientData/>
  </xdr:twoCellAnchor>
  <xdr:twoCellAnchor editAs="oneCell">
    <xdr:from>
      <xdr:col>1</xdr:col>
      <xdr:colOff>1494693</xdr:colOff>
      <xdr:row>25</xdr:row>
      <xdr:rowOff>124557</xdr:rowOff>
    </xdr:from>
    <xdr:to>
      <xdr:col>3</xdr:col>
      <xdr:colOff>2859907</xdr:colOff>
      <xdr:row>27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58BA36-0F53-45DE-B484-3FFA60766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8043" y="7258782"/>
          <a:ext cx="3898864" cy="2945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57150</xdr:rowOff>
    </xdr:from>
    <xdr:to>
      <xdr:col>1</xdr:col>
      <xdr:colOff>285750</xdr:colOff>
      <xdr:row>0</xdr:row>
      <xdr:rowOff>741045</xdr:rowOff>
    </xdr:to>
    <xdr:sp macro="" textlink="">
      <xdr:nvSpPr>
        <xdr:cNvPr id="3" name="Minus Sign 2">
          <a:extLst>
            <a:ext uri="{FF2B5EF4-FFF2-40B4-BE49-F238E27FC236}">
              <a16:creationId xmlns:a16="http://schemas.microsoft.com/office/drawing/2014/main" id="{27FF696D-E1FC-42B5-AA04-BED45230F897}"/>
            </a:ext>
          </a:extLst>
        </xdr:cNvPr>
        <xdr:cNvSpPr/>
      </xdr:nvSpPr>
      <xdr:spPr>
        <a:xfrm rot="16200000">
          <a:off x="-103823" y="275273"/>
          <a:ext cx="683895" cy="247650"/>
        </a:xfrm>
        <a:prstGeom prst="mathMinus">
          <a:avLst/>
        </a:prstGeom>
        <a:solidFill>
          <a:srgbClr val="B3F8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</xdr:col>
      <xdr:colOff>228600</xdr:colOff>
      <xdr:row>0</xdr:row>
      <xdr:rowOff>172184</xdr:rowOff>
    </xdr:from>
    <xdr:ext cx="5793702" cy="48724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BCB573-A15B-B00C-5923-7E93FDCC96EA}"/>
            </a:ext>
            <a:ext uri="{147F2762-F138-4A5C-976F-8EAC2B608ADB}">
              <a16:predDERef xmlns:a16="http://schemas.microsoft.com/office/drawing/2014/main" pred="{27FF696D-E1FC-42B5-AA04-BED45230F897}"/>
            </a:ext>
          </a:extLst>
        </xdr:cNvPr>
        <xdr:cNvSpPr txBox="1"/>
      </xdr:nvSpPr>
      <xdr:spPr>
        <a:xfrm>
          <a:off x="304800" y="172184"/>
          <a:ext cx="5793702" cy="487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/>
          <a:r>
            <a:rPr lang="en-US" sz="2400" b="0">
              <a:solidFill>
                <a:schemeClr val="bg1"/>
              </a:solidFill>
              <a:latin typeface="Fieldwork 03 Geo Light"/>
            </a:rPr>
            <a:t>Blue Shield Census Template</a:t>
          </a:r>
        </a:p>
      </xdr:txBody>
    </xdr:sp>
    <xdr:clientData/>
  </xdr:oneCellAnchor>
  <xdr:twoCellAnchor>
    <xdr:from>
      <xdr:col>17</xdr:col>
      <xdr:colOff>1295401</xdr:colOff>
      <xdr:row>0</xdr:row>
      <xdr:rowOff>276225</xdr:rowOff>
    </xdr:from>
    <xdr:to>
      <xdr:col>17</xdr:col>
      <xdr:colOff>2161345</xdr:colOff>
      <xdr:row>0</xdr:row>
      <xdr:rowOff>641985</xdr:rowOff>
    </xdr:to>
    <xdr:pic>
      <xdr:nvPicPr>
        <xdr:cNvPr id="10" name="Picture 9" descr="A white text on a black background&#10;&#10;Description automatically generated with medium confidence">
          <a:extLst>
            <a:ext uri="{FF2B5EF4-FFF2-40B4-BE49-F238E27FC236}">
              <a16:creationId xmlns:a16="http://schemas.microsoft.com/office/drawing/2014/main" id="{07C07731-BAF8-BB39-AD68-D1EE352E41E6}"/>
            </a:ext>
            <a:ext uri="{147F2762-F138-4A5C-976F-8EAC2B608ADB}">
              <a16:predDERef xmlns:a16="http://schemas.microsoft.com/office/drawing/2014/main" pred="{CEBCB573-A15B-B00C-5923-7E93FDCC9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1" y="276225"/>
          <a:ext cx="865944" cy="3657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B1945C-1F33-4319-9212-FCF2353BD5C4}" name="Table1" displayName="Table1" ref="A2:A4" totalsRowShown="0" dataDxfId="17">
  <autoFilter ref="A2:A4" xr:uid="{18B1945C-1F33-4319-9212-FCF2353BD5C4}"/>
  <tableColumns count="1">
    <tableColumn id="1" xr3:uid="{B53FEEEF-B082-450C-9C29-2ADE6CA1A194}" name="Column1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F657648-7FCD-4704-9E6B-A316F30525B9}" name="Table2" displayName="Table2" ref="C2:C5" totalsRowShown="0" dataDxfId="15">
  <autoFilter ref="C2:C5" xr:uid="{9F657648-7FCD-4704-9E6B-A316F30525B9}"/>
  <tableColumns count="1">
    <tableColumn id="1" xr3:uid="{27A975E4-D0D3-45B0-B150-F010F763C856}" name="Column1" dataDxfId="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AC870AF-192A-4939-A499-AE3F15763CE3}" name="Table3" displayName="Table3" ref="E2:E4" totalsRowShown="0" headerRowDxfId="13" headerRowBorderDxfId="12" tableBorderDxfId="11" totalsRowBorderDxfId="10">
  <autoFilter ref="E2:E4" xr:uid="{2AC870AF-192A-4939-A499-AE3F15763CE3}"/>
  <tableColumns count="1">
    <tableColumn id="1" xr3:uid="{A0B7A024-406E-427E-8766-CCA03C532C8A}" name="Column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8A1374-DCB1-4D0F-81E6-67EEE0EED0A5}" name="Table4" displayName="Table4" ref="G2:G7" totalsRowShown="0" dataDxfId="9">
  <autoFilter ref="G2:G7" xr:uid="{E98A1374-DCB1-4D0F-81E6-67EEE0EED0A5}"/>
  <tableColumns count="1">
    <tableColumn id="1" xr3:uid="{4CF01F63-E8D3-4F91-980C-3E8299ACFC07}" name="Column1" dataDxfId="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A70D203-526B-4764-8AE2-9441E27F665C}" name="Table5" displayName="Table5" ref="I2:I4" totalsRowShown="0" headerRowDxfId="7" dataDxfId="6">
  <autoFilter ref="I2:I4" xr:uid="{2A70D203-526B-4764-8AE2-9441E27F665C}"/>
  <tableColumns count="1">
    <tableColumn id="1" xr3:uid="{AC126A31-0BEF-4A76-9ECA-954E78EB248F}" name="Column1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BCD14-4329-40F1-829E-A7DB3E1A47C6}">
  <sheetPr>
    <pageSetUpPr fitToPage="1"/>
  </sheetPr>
  <dimension ref="A1:L175"/>
  <sheetViews>
    <sheetView showGridLines="0" showZeros="0" tabSelected="1" zoomScaleNormal="100" zoomScaleSheetLayoutView="100" workbookViewId="0">
      <selection activeCell="D5" sqref="D5:J5"/>
    </sheetView>
  </sheetViews>
  <sheetFormatPr defaultColWidth="0" defaultRowHeight="16.5" zeroHeight="1" x14ac:dyDescent="0.35"/>
  <cols>
    <col min="1" max="10" width="9.59765625" customWidth="1"/>
    <col min="11" max="11" width="8.69921875" customWidth="1"/>
    <col min="12" max="16384" width="8.69921875" hidden="1"/>
  </cols>
  <sheetData>
    <row r="1" spans="1:11" ht="66.75" customHeight="1" x14ac:dyDescent="0.3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63.75" customHeight="1" x14ac:dyDescent="0.35">
      <c r="B2" s="190" t="s">
        <v>116</v>
      </c>
      <c r="C2" s="190"/>
      <c r="D2" s="190"/>
      <c r="E2" s="190"/>
      <c r="F2" s="190"/>
      <c r="G2" s="190"/>
      <c r="H2" s="190"/>
      <c r="I2" s="190"/>
      <c r="J2" s="190"/>
    </row>
    <row r="3" spans="1:11" ht="20.100000000000001" customHeight="1" x14ac:dyDescent="0.35">
      <c r="A3" s="211" t="s">
        <v>0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</row>
    <row r="4" spans="1:11" ht="16.5" customHeight="1" x14ac:dyDescent="0.35">
      <c r="B4" s="37"/>
    </row>
    <row r="5" spans="1:11" ht="16.5" customHeight="1" x14ac:dyDescent="0.35">
      <c r="C5" s="38" t="s">
        <v>1</v>
      </c>
      <c r="D5" s="195"/>
      <c r="E5" s="196"/>
      <c r="F5" s="196"/>
      <c r="G5" s="196"/>
      <c r="H5" s="196"/>
      <c r="I5" s="196"/>
      <c r="J5" s="197"/>
    </row>
    <row r="6" spans="1:11" ht="6" customHeight="1" x14ac:dyDescent="0.35">
      <c r="B6" s="38"/>
      <c r="C6" s="39"/>
      <c r="D6" s="39"/>
      <c r="E6" s="39"/>
      <c r="F6" s="39"/>
      <c r="G6" s="39"/>
      <c r="H6" s="39"/>
      <c r="I6" s="39"/>
      <c r="J6" s="39"/>
    </row>
    <row r="7" spans="1:11" ht="16.5" customHeight="1" x14ac:dyDescent="0.35">
      <c r="C7" s="38" t="s">
        <v>2</v>
      </c>
      <c r="D7" s="199"/>
      <c r="E7" s="200"/>
      <c r="F7" s="200"/>
      <c r="G7" s="200"/>
      <c r="H7" s="200"/>
      <c r="I7" s="200"/>
      <c r="J7" s="201"/>
    </row>
    <row r="8" spans="1:11" ht="6" customHeight="1" x14ac:dyDescent="0.35">
      <c r="B8" s="37"/>
    </row>
    <row r="9" spans="1:11" ht="16.5" customHeight="1" x14ac:dyDescent="0.35">
      <c r="C9" s="38" t="s">
        <v>3</v>
      </c>
      <c r="D9" s="195"/>
      <c r="E9" s="196"/>
      <c r="F9" s="196"/>
      <c r="G9" s="197"/>
      <c r="H9" s="39"/>
      <c r="I9" s="38" t="s">
        <v>4</v>
      </c>
      <c r="J9" s="92"/>
    </row>
    <row r="10" spans="1:11" ht="6" customHeight="1" x14ac:dyDescent="0.35">
      <c r="B10" s="38"/>
      <c r="C10" s="39"/>
      <c r="D10" s="39"/>
      <c r="E10" s="39"/>
      <c r="F10" s="39"/>
      <c r="G10" s="39"/>
      <c r="H10" s="39"/>
      <c r="I10" s="39"/>
      <c r="J10" s="39"/>
    </row>
    <row r="11" spans="1:11" ht="16.5" customHeight="1" x14ac:dyDescent="0.35">
      <c r="B11" s="38"/>
      <c r="C11" s="38" t="s">
        <v>5</v>
      </c>
      <c r="D11" s="195"/>
      <c r="E11" s="196"/>
      <c r="F11" s="196"/>
      <c r="G11" s="197"/>
      <c r="H11" s="39"/>
      <c r="I11" s="39"/>
      <c r="J11" s="39"/>
    </row>
    <row r="12" spans="1:11" ht="6" customHeight="1" x14ac:dyDescent="0.35">
      <c r="B12" s="38"/>
      <c r="C12" s="39"/>
      <c r="D12" s="39"/>
      <c r="E12" s="39"/>
      <c r="F12" s="39"/>
      <c r="G12" s="39"/>
      <c r="H12" s="39"/>
      <c r="I12" s="39"/>
      <c r="J12" s="39"/>
    </row>
    <row r="13" spans="1:11" ht="16.5" customHeight="1" x14ac:dyDescent="0.35">
      <c r="B13" s="38"/>
      <c r="C13" s="38" t="s">
        <v>6</v>
      </c>
      <c r="D13" s="195"/>
      <c r="E13" s="196"/>
      <c r="F13" s="196"/>
      <c r="G13" s="196"/>
      <c r="H13" s="196"/>
      <c r="I13" s="196"/>
      <c r="J13" s="197"/>
    </row>
    <row r="14" spans="1:11" ht="6" customHeight="1" x14ac:dyDescent="0.35">
      <c r="B14" s="38"/>
      <c r="C14" s="38"/>
      <c r="D14" s="39"/>
      <c r="E14" s="39"/>
      <c r="F14" s="39"/>
      <c r="G14" s="39"/>
      <c r="H14" s="39"/>
      <c r="I14" s="39"/>
      <c r="J14" s="39"/>
    </row>
    <row r="15" spans="1:11" ht="16.5" customHeight="1" x14ac:dyDescent="0.35">
      <c r="B15" s="38"/>
      <c r="C15" s="38" t="s">
        <v>7</v>
      </c>
      <c r="D15" s="195"/>
      <c r="E15" s="196"/>
      <c r="F15" s="197"/>
      <c r="G15" s="40" t="s">
        <v>8</v>
      </c>
      <c r="H15" s="93"/>
      <c r="I15" s="40" t="s">
        <v>9</v>
      </c>
      <c r="J15" s="121"/>
    </row>
    <row r="16" spans="1:11" ht="16.5" customHeight="1" x14ac:dyDescent="0.35">
      <c r="B16" s="38"/>
      <c r="C16" s="38"/>
      <c r="D16" s="39"/>
      <c r="E16" s="39"/>
      <c r="F16" s="39"/>
      <c r="G16" s="39"/>
      <c r="H16" s="39"/>
      <c r="I16" s="39"/>
      <c r="J16" s="39"/>
    </row>
    <row r="17" spans="2:10" ht="6" customHeight="1" x14ac:dyDescent="0.35">
      <c r="B17" s="202"/>
      <c r="C17" s="202"/>
      <c r="D17" s="202"/>
      <c r="E17" s="202"/>
      <c r="F17" s="202"/>
      <c r="G17" s="202"/>
      <c r="H17" s="202"/>
      <c r="I17" s="202"/>
      <c r="J17" s="202"/>
    </row>
    <row r="18" spans="2:10" ht="16.5" customHeight="1" x14ac:dyDescent="0.35">
      <c r="B18" s="41"/>
      <c r="C18" s="41"/>
      <c r="D18" s="41"/>
      <c r="E18" s="41"/>
      <c r="F18" s="41"/>
      <c r="G18" s="41"/>
      <c r="H18" s="41"/>
      <c r="I18" s="41"/>
      <c r="J18" s="41"/>
    </row>
    <row r="19" spans="2:10" ht="16.5" customHeight="1" x14ac:dyDescent="0.35">
      <c r="C19" s="42" t="s">
        <v>10</v>
      </c>
      <c r="D19" s="195"/>
      <c r="E19" s="196"/>
      <c r="F19" s="196"/>
      <c r="G19" s="196"/>
      <c r="H19" s="196"/>
      <c r="I19" s="196"/>
      <c r="J19" s="197"/>
    </row>
    <row r="20" spans="2:10" ht="6" customHeight="1" x14ac:dyDescent="0.35">
      <c r="B20" s="43"/>
    </row>
    <row r="21" spans="2:10" x14ac:dyDescent="0.35">
      <c r="C21" s="42" t="s">
        <v>11</v>
      </c>
      <c r="D21" s="195"/>
      <c r="E21" s="196"/>
      <c r="F21" s="196"/>
      <c r="G21" s="196"/>
      <c r="H21" s="196"/>
      <c r="I21" s="196"/>
      <c r="J21" s="197"/>
    </row>
    <row r="22" spans="2:10" ht="6" customHeight="1" x14ac:dyDescent="0.35">
      <c r="B22" s="43"/>
    </row>
    <row r="23" spans="2:10" ht="16.5" customHeight="1" x14ac:dyDescent="0.35">
      <c r="C23" s="38" t="s">
        <v>7</v>
      </c>
      <c r="D23" s="195"/>
      <c r="E23" s="196"/>
      <c r="F23" s="197"/>
      <c r="G23" s="40" t="s">
        <v>8</v>
      </c>
      <c r="H23" s="93"/>
      <c r="I23" s="40" t="s">
        <v>9</v>
      </c>
      <c r="J23" s="121"/>
    </row>
    <row r="24" spans="2:10" ht="6" customHeight="1" x14ac:dyDescent="0.35">
      <c r="B24" s="38"/>
      <c r="G24" s="40"/>
      <c r="I24" s="40"/>
    </row>
    <row r="25" spans="2:10" ht="16.5" customHeight="1" x14ac:dyDescent="0.35">
      <c r="C25" s="38" t="s">
        <v>12</v>
      </c>
      <c r="D25" s="94"/>
    </row>
    <row r="26" spans="2:10" ht="6" customHeight="1" x14ac:dyDescent="0.35">
      <c r="C26" s="38"/>
      <c r="D26" s="135"/>
    </row>
    <row r="27" spans="2:10" ht="16.5" customHeight="1" x14ac:dyDescent="0.35">
      <c r="C27" s="38" t="s">
        <v>118</v>
      </c>
      <c r="D27" s="94"/>
    </row>
    <row r="28" spans="2:10" ht="16.5" customHeight="1" x14ac:dyDescent="0.35"/>
    <row r="29" spans="2:10" ht="6" customHeight="1" x14ac:dyDescent="0.35">
      <c r="B29" s="198"/>
      <c r="C29" s="198"/>
      <c r="D29" s="198"/>
      <c r="E29" s="198"/>
      <c r="F29" s="198"/>
      <c r="G29" s="198"/>
      <c r="H29" s="198"/>
      <c r="I29" s="198"/>
      <c r="J29" s="198"/>
    </row>
    <row r="30" spans="2:10" ht="16.5" customHeight="1" x14ac:dyDescent="0.35">
      <c r="J30" s="44"/>
    </row>
    <row r="31" spans="2:10" ht="16.5" customHeight="1" x14ac:dyDescent="0.35">
      <c r="D31" s="227" t="s">
        <v>121</v>
      </c>
      <c r="E31" s="227"/>
      <c r="F31" s="227"/>
      <c r="G31" s="227"/>
      <c r="H31" s="227"/>
      <c r="I31" s="227"/>
      <c r="J31" s="95"/>
    </row>
    <row r="32" spans="2:10" ht="6" customHeight="1" x14ac:dyDescent="0.35">
      <c r="J32" s="44"/>
    </row>
    <row r="33" spans="1:11" ht="56.25" customHeight="1" x14ac:dyDescent="0.35">
      <c r="A33" s="227" t="s">
        <v>13</v>
      </c>
      <c r="B33" s="227"/>
      <c r="C33" s="227"/>
      <c r="D33" s="227"/>
      <c r="E33" s="227"/>
      <c r="F33" s="227"/>
      <c r="G33" s="227"/>
      <c r="H33" s="227"/>
      <c r="I33" s="228"/>
      <c r="J33" s="95"/>
    </row>
    <row r="34" spans="1:11" ht="6" customHeight="1" x14ac:dyDescent="0.35">
      <c r="C34" s="45"/>
      <c r="D34" s="45"/>
      <c r="E34" s="45"/>
      <c r="F34" s="45"/>
      <c r="G34" s="45"/>
      <c r="H34" s="45"/>
    </row>
    <row r="35" spans="1:11" ht="48" customHeight="1" x14ac:dyDescent="0.35">
      <c r="A35" s="227" t="s">
        <v>14</v>
      </c>
      <c r="B35" s="227"/>
      <c r="C35" s="227"/>
      <c r="D35" s="227"/>
      <c r="E35" s="227"/>
      <c r="F35" s="227"/>
      <c r="G35" s="227"/>
      <c r="H35" s="227"/>
      <c r="I35" s="228"/>
      <c r="J35" s="96"/>
    </row>
    <row r="36" spans="1:11" ht="6" customHeight="1" x14ac:dyDescent="0.35">
      <c r="A36" s="45"/>
      <c r="B36" s="45"/>
      <c r="C36" s="45"/>
      <c r="D36" s="45"/>
      <c r="E36" s="45"/>
      <c r="F36" s="45"/>
      <c r="G36" s="45"/>
      <c r="H36" s="45"/>
    </row>
    <row r="37" spans="1:11" ht="64.5" customHeight="1" x14ac:dyDescent="0.35">
      <c r="A37" s="227" t="s">
        <v>15</v>
      </c>
      <c r="B37" s="227"/>
      <c r="C37" s="227"/>
      <c r="D37" s="227"/>
      <c r="E37" s="227"/>
      <c r="F37" s="227"/>
      <c r="G37" s="227"/>
      <c r="H37" s="227"/>
      <c r="I37" s="228"/>
      <c r="J37" s="96"/>
    </row>
    <row r="38" spans="1:11" ht="6" customHeight="1" x14ac:dyDescent="0.35">
      <c r="A38" s="45"/>
      <c r="B38" s="45"/>
      <c r="C38" s="45"/>
      <c r="D38" s="45"/>
      <c r="E38" s="45"/>
      <c r="F38" s="45"/>
      <c r="G38" s="45"/>
      <c r="H38" s="45"/>
    </row>
    <row r="39" spans="1:11" ht="16.5" customHeight="1" x14ac:dyDescent="0.35">
      <c r="I39" s="43" t="s">
        <v>16</v>
      </c>
      <c r="J39" s="96"/>
    </row>
    <row r="40" spans="1:11" ht="16.5" customHeight="1" x14ac:dyDescent="0.35">
      <c r="B40" s="46"/>
      <c r="C40" s="46"/>
      <c r="D40" s="46"/>
      <c r="E40" s="46"/>
      <c r="F40" s="46"/>
      <c r="G40" s="46"/>
      <c r="H40" s="46"/>
      <c r="I40" s="46"/>
    </row>
    <row r="41" spans="1:11" ht="20.100000000000001" customHeight="1" x14ac:dyDescent="0.35">
      <c r="A41" s="211" t="s">
        <v>17</v>
      </c>
      <c r="B41" s="211"/>
      <c r="C41" s="211"/>
      <c r="D41" s="211"/>
      <c r="E41" s="211"/>
      <c r="F41" s="211"/>
      <c r="G41" s="211"/>
      <c r="H41" s="211"/>
      <c r="I41" s="211"/>
      <c r="J41" s="211"/>
      <c r="K41" s="211"/>
    </row>
    <row r="42" spans="1:11" ht="16.5" customHeight="1" x14ac:dyDescent="0.35"/>
    <row r="43" spans="1:11" ht="16.5" customHeight="1" x14ac:dyDescent="0.35">
      <c r="A43" s="37"/>
      <c r="C43" s="38" t="s">
        <v>10</v>
      </c>
      <c r="D43" s="208">
        <f>D19</f>
        <v>0</v>
      </c>
      <c r="E43" s="209"/>
      <c r="F43" s="209"/>
      <c r="G43" s="209"/>
      <c r="H43" s="209"/>
      <c r="I43" s="209"/>
      <c r="J43" s="210"/>
    </row>
    <row r="44" spans="1:11" ht="6" customHeight="1" x14ac:dyDescent="0.35">
      <c r="A44" s="37"/>
      <c r="C44" s="38"/>
    </row>
    <row r="45" spans="1:11" ht="16.5" customHeight="1" x14ac:dyDescent="0.35">
      <c r="A45" s="47"/>
      <c r="C45" s="38" t="s">
        <v>18</v>
      </c>
      <c r="D45" s="216"/>
      <c r="E45" s="217"/>
      <c r="F45" s="217"/>
      <c r="G45" s="217"/>
      <c r="H45" s="217"/>
      <c r="I45" s="217"/>
      <c r="J45" s="218"/>
    </row>
    <row r="46" spans="1:11" ht="6" customHeight="1" x14ac:dyDescent="0.35">
      <c r="A46" s="47"/>
      <c r="C46" s="38"/>
    </row>
    <row r="47" spans="1:11" ht="16.5" customHeight="1" x14ac:dyDescent="0.35">
      <c r="A47" s="47"/>
      <c r="C47" s="38" t="s">
        <v>11</v>
      </c>
      <c r="D47" s="208">
        <f>D21</f>
        <v>0</v>
      </c>
      <c r="E47" s="209"/>
      <c r="F47" s="209"/>
      <c r="G47" s="209"/>
      <c r="H47" s="209"/>
      <c r="I47" s="209"/>
      <c r="J47" s="210"/>
    </row>
    <row r="48" spans="1:11" ht="6" customHeight="1" x14ac:dyDescent="0.35">
      <c r="A48" s="47"/>
      <c r="C48" s="38"/>
    </row>
    <row r="49" spans="1:11" x14ac:dyDescent="0.35">
      <c r="A49" s="47"/>
      <c r="C49" s="38" t="s">
        <v>7</v>
      </c>
      <c r="D49" s="208">
        <f>D23</f>
        <v>0</v>
      </c>
      <c r="E49" s="209"/>
      <c r="F49" s="210"/>
      <c r="G49" s="40" t="s">
        <v>8</v>
      </c>
      <c r="H49" s="97">
        <f>H23</f>
        <v>0</v>
      </c>
      <c r="I49" s="40" t="s">
        <v>9</v>
      </c>
      <c r="J49" s="122">
        <f>J23</f>
        <v>0</v>
      </c>
    </row>
    <row r="50" spans="1:11" ht="6" customHeight="1" x14ac:dyDescent="0.35">
      <c r="A50" s="47"/>
      <c r="C50" s="38"/>
    </row>
    <row r="51" spans="1:11" ht="16.5" customHeight="1" x14ac:dyDescent="0.35">
      <c r="A51" s="47"/>
      <c r="C51" s="38" t="s">
        <v>19</v>
      </c>
      <c r="D51" s="216"/>
      <c r="E51" s="217"/>
      <c r="F51" s="217"/>
      <c r="G51" s="217"/>
      <c r="H51" s="218"/>
      <c r="I51" s="48"/>
    </row>
    <row r="52" spans="1:11" ht="6" customHeight="1" x14ac:dyDescent="0.35">
      <c r="A52" s="47"/>
      <c r="C52" s="38"/>
    </row>
    <row r="53" spans="1:11" x14ac:dyDescent="0.35">
      <c r="A53" s="47"/>
      <c r="C53" s="38" t="s">
        <v>20</v>
      </c>
      <c r="D53" s="213"/>
      <c r="E53" s="214"/>
      <c r="F53" s="48"/>
      <c r="H53" s="178"/>
      <c r="I53" s="38" t="s">
        <v>22</v>
      </c>
      <c r="J53" s="139"/>
    </row>
    <row r="54" spans="1:11" ht="6" customHeight="1" x14ac:dyDescent="0.35">
      <c r="A54" s="47"/>
      <c r="C54" s="38"/>
      <c r="G54" s="38"/>
      <c r="H54" s="38"/>
    </row>
    <row r="55" spans="1:11" ht="16.5" customHeight="1" x14ac:dyDescent="0.35">
      <c r="A55" s="47"/>
      <c r="C55" s="38" t="s">
        <v>21</v>
      </c>
      <c r="D55" s="213"/>
      <c r="E55" s="214"/>
      <c r="G55" s="212" t="s">
        <v>130</v>
      </c>
      <c r="H55" s="212"/>
      <c r="I55" s="212"/>
      <c r="J55" s="140"/>
    </row>
    <row r="56" spans="1:11" ht="6" customHeight="1" x14ac:dyDescent="0.35">
      <c r="A56" s="47"/>
      <c r="C56" s="38"/>
      <c r="F56" s="179"/>
      <c r="G56" s="212"/>
      <c r="H56" s="212"/>
      <c r="I56" s="212"/>
      <c r="J56" s="180"/>
    </row>
    <row r="57" spans="1:11" ht="16.5" customHeight="1" x14ac:dyDescent="0.35">
      <c r="C57" s="38" t="s">
        <v>23</v>
      </c>
      <c r="D57" s="213"/>
      <c r="E57" s="214"/>
      <c r="F57" s="179"/>
      <c r="G57" s="212"/>
      <c r="H57" s="212"/>
      <c r="I57" s="212"/>
      <c r="J57" s="181"/>
    </row>
    <row r="58" spans="1:11" ht="6" customHeight="1" x14ac:dyDescent="0.35">
      <c r="C58" s="38"/>
      <c r="F58" s="73"/>
      <c r="G58" s="73"/>
      <c r="H58" s="73"/>
      <c r="I58" s="73"/>
    </row>
    <row r="59" spans="1:11" x14ac:dyDescent="0.35">
      <c r="C59" s="38" t="s">
        <v>24</v>
      </c>
      <c r="D59" s="213"/>
      <c r="E59" s="214"/>
      <c r="F59" s="73"/>
      <c r="G59" s="73"/>
      <c r="H59" s="73"/>
      <c r="I59" s="76" t="s">
        <v>131</v>
      </c>
      <c r="J59" s="141"/>
    </row>
    <row r="60" spans="1:11" ht="16.5" customHeight="1" x14ac:dyDescent="0.35">
      <c r="F60" s="73"/>
      <c r="G60" s="73"/>
      <c r="H60" s="73"/>
      <c r="I60" s="73"/>
    </row>
    <row r="61" spans="1:11" ht="20.100000000000001" customHeight="1" x14ac:dyDescent="0.35">
      <c r="A61" s="211" t="s">
        <v>25</v>
      </c>
      <c r="B61" s="211"/>
      <c r="C61" s="211"/>
      <c r="D61" s="211"/>
      <c r="E61" s="211"/>
      <c r="F61" s="211"/>
      <c r="G61" s="211"/>
      <c r="H61" s="211"/>
      <c r="I61" s="211"/>
      <c r="J61" s="211"/>
      <c r="K61" s="211"/>
    </row>
    <row r="62" spans="1:11" ht="16.5" customHeight="1" x14ac:dyDescent="0.35"/>
    <row r="63" spans="1:11" ht="16.5" customHeight="1" x14ac:dyDescent="0.35">
      <c r="H63" s="49" t="s">
        <v>115</v>
      </c>
      <c r="I63" s="96"/>
    </row>
    <row r="64" spans="1:11" ht="6" customHeight="1" x14ac:dyDescent="0.35"/>
    <row r="65" spans="1:10" ht="16.5" customHeight="1" x14ac:dyDescent="0.35">
      <c r="H65" s="49" t="s">
        <v>134</v>
      </c>
      <c r="I65" s="96"/>
    </row>
    <row r="66" spans="1:10" ht="6" customHeight="1" x14ac:dyDescent="0.35"/>
    <row r="67" spans="1:10" ht="16.5" customHeight="1" x14ac:dyDescent="0.35">
      <c r="B67" s="50"/>
      <c r="C67" s="220" t="s">
        <v>26</v>
      </c>
      <c r="D67" s="231"/>
      <c r="E67" s="232"/>
      <c r="F67" s="51" t="s">
        <v>27</v>
      </c>
      <c r="H67" s="220" t="s">
        <v>28</v>
      </c>
      <c r="I67" s="221"/>
      <c r="J67" s="222"/>
    </row>
    <row r="68" spans="1:10" x14ac:dyDescent="0.35">
      <c r="B68" s="52" t="s">
        <v>29</v>
      </c>
      <c r="C68" s="233"/>
      <c r="D68" s="224"/>
      <c r="E68" s="225"/>
      <c r="F68" s="51" t="s">
        <v>30</v>
      </c>
      <c r="H68" s="234"/>
      <c r="I68" s="235"/>
      <c r="J68" s="236"/>
    </row>
    <row r="69" spans="1:10" ht="6" customHeight="1" x14ac:dyDescent="0.35">
      <c r="B69" s="53"/>
      <c r="C69" s="215"/>
      <c r="D69" s="215"/>
      <c r="E69" s="215"/>
      <c r="F69" s="55"/>
      <c r="H69" s="56"/>
      <c r="I69" s="57"/>
      <c r="J69" s="57"/>
    </row>
    <row r="70" spans="1:10" ht="16.5" customHeight="1" x14ac:dyDescent="0.35">
      <c r="C70" s="226"/>
      <c r="D70" s="217"/>
      <c r="E70" s="218"/>
      <c r="F70" s="55"/>
      <c r="H70" s="219"/>
      <c r="I70" s="229"/>
      <c r="J70" s="230"/>
    </row>
    <row r="71" spans="1:10" ht="6" customHeight="1" x14ac:dyDescent="0.35">
      <c r="B71" s="53"/>
      <c r="C71" s="54"/>
      <c r="D71" s="57"/>
      <c r="E71" s="57"/>
      <c r="F71" s="55"/>
      <c r="H71" s="56"/>
      <c r="I71" s="57"/>
      <c r="J71" s="57"/>
    </row>
    <row r="72" spans="1:10" ht="16.5" customHeight="1" x14ac:dyDescent="0.35">
      <c r="B72" s="53"/>
      <c r="C72" s="226"/>
      <c r="D72" s="217"/>
      <c r="E72" s="218"/>
      <c r="F72" s="55"/>
      <c r="H72" s="219"/>
      <c r="I72" s="229"/>
      <c r="J72" s="230"/>
    </row>
    <row r="73" spans="1:10" ht="6" customHeight="1" x14ac:dyDescent="0.35">
      <c r="B73" s="53"/>
      <c r="C73" s="58"/>
      <c r="D73" s="59"/>
      <c r="E73" s="59"/>
      <c r="F73" s="55"/>
      <c r="G73" s="60"/>
      <c r="H73" s="59"/>
      <c r="I73" s="59"/>
    </row>
    <row r="74" spans="1:10" x14ac:dyDescent="0.35">
      <c r="G74" s="61" t="s">
        <v>31</v>
      </c>
      <c r="H74" s="98"/>
    </row>
    <row r="75" spans="1:10" ht="6" customHeight="1" x14ac:dyDescent="0.35">
      <c r="B75" s="61"/>
      <c r="C75" s="61"/>
      <c r="D75" s="61"/>
      <c r="E75" s="62"/>
      <c r="F75" s="59"/>
      <c r="G75" s="59"/>
      <c r="H75" s="59"/>
      <c r="I75" s="59"/>
    </row>
    <row r="76" spans="1:10" x14ac:dyDescent="0.35">
      <c r="B76" s="50"/>
      <c r="C76" s="220" t="s">
        <v>26</v>
      </c>
      <c r="D76" s="221"/>
      <c r="E76" s="222"/>
      <c r="F76" s="50"/>
      <c r="G76" s="63"/>
      <c r="H76" s="64"/>
      <c r="I76" s="64"/>
      <c r="J76" s="64"/>
    </row>
    <row r="77" spans="1:10" x14ac:dyDescent="0.35">
      <c r="B77" s="52" t="s">
        <v>32</v>
      </c>
      <c r="C77" s="223"/>
      <c r="D77" s="224"/>
      <c r="E77" s="225"/>
      <c r="F77" s="55"/>
      <c r="G77" s="65"/>
      <c r="H77" s="65"/>
      <c r="I77" s="65"/>
      <c r="J77" s="64"/>
    </row>
    <row r="78" spans="1:10" ht="6" customHeight="1" x14ac:dyDescent="0.35">
      <c r="B78" s="52"/>
      <c r="C78" s="56"/>
      <c r="D78" s="66"/>
      <c r="E78" s="66"/>
      <c r="F78" s="55"/>
      <c r="G78" s="65"/>
      <c r="H78" s="65"/>
      <c r="I78" s="65"/>
      <c r="J78" s="64"/>
    </row>
    <row r="79" spans="1:10" ht="16.5" customHeight="1" x14ac:dyDescent="0.35">
      <c r="A79" s="67"/>
      <c r="B79" s="41" t="s">
        <v>33</v>
      </c>
      <c r="C79" s="219"/>
      <c r="D79" s="217"/>
      <c r="E79" s="218"/>
      <c r="F79" s="55"/>
      <c r="G79" s="65"/>
      <c r="H79" s="65"/>
      <c r="I79" s="65"/>
      <c r="J79" s="64"/>
    </row>
    <row r="80" spans="1:10" ht="6" customHeight="1" x14ac:dyDescent="0.35">
      <c r="A80" s="67"/>
      <c r="B80" s="41"/>
      <c r="C80" s="56"/>
      <c r="D80" s="57"/>
      <c r="E80" s="57"/>
      <c r="F80" s="55"/>
      <c r="G80" s="65"/>
      <c r="H80" s="65"/>
      <c r="I80" s="65"/>
      <c r="J80" s="64"/>
    </row>
    <row r="81" spans="1:11" ht="16.5" customHeight="1" x14ac:dyDescent="0.35">
      <c r="A81" s="67"/>
      <c r="B81" s="41" t="s">
        <v>34</v>
      </c>
      <c r="C81" s="219"/>
      <c r="D81" s="217"/>
      <c r="E81" s="218"/>
      <c r="F81" s="55"/>
      <c r="G81" s="65"/>
      <c r="H81" s="65"/>
      <c r="I81" s="65"/>
      <c r="J81" s="64"/>
    </row>
    <row r="82" spans="1:11" ht="16.5" customHeight="1" x14ac:dyDescent="0.35">
      <c r="A82" s="67"/>
      <c r="B82" s="68"/>
      <c r="C82" s="68"/>
      <c r="D82" s="68"/>
      <c r="E82" s="68"/>
      <c r="F82" s="68"/>
      <c r="G82" s="68"/>
      <c r="H82" s="68"/>
      <c r="I82" s="68"/>
      <c r="J82" s="68"/>
    </row>
    <row r="83" spans="1:11" ht="20.100000000000001" customHeight="1" x14ac:dyDescent="0.35">
      <c r="A83" s="211" t="s">
        <v>35</v>
      </c>
      <c r="B83" s="211"/>
      <c r="C83" s="211"/>
      <c r="D83" s="211"/>
      <c r="E83" s="211"/>
      <c r="F83" s="211"/>
      <c r="G83" s="211"/>
      <c r="H83" s="211"/>
      <c r="I83" s="211"/>
      <c r="J83" s="211"/>
      <c r="K83" s="211"/>
    </row>
    <row r="84" spans="1:11" ht="16.5" customHeight="1" x14ac:dyDescent="0.35">
      <c r="A84" s="67"/>
      <c r="B84" s="68"/>
      <c r="C84" s="68"/>
      <c r="D84" s="68"/>
      <c r="E84" s="68"/>
      <c r="F84" s="68"/>
      <c r="G84" s="68"/>
      <c r="H84" s="68"/>
      <c r="I84" s="68"/>
      <c r="J84" s="68"/>
    </row>
    <row r="85" spans="1:11" x14ac:dyDescent="0.35">
      <c r="B85" s="38" t="s">
        <v>36</v>
      </c>
      <c r="C85" s="182"/>
      <c r="D85" s="183"/>
      <c r="E85" s="183"/>
      <c r="F85" s="183"/>
      <c r="G85" s="184"/>
      <c r="I85" s="40" t="s">
        <v>37</v>
      </c>
      <c r="J85" s="92"/>
    </row>
    <row r="86" spans="1:11" ht="6" customHeight="1" x14ac:dyDescent="0.35">
      <c r="C86" s="185"/>
      <c r="D86" s="185"/>
      <c r="E86" s="185"/>
      <c r="F86" s="185"/>
      <c r="G86" s="185"/>
    </row>
    <row r="87" spans="1:11" x14ac:dyDescent="0.35">
      <c r="B87" s="38" t="s">
        <v>38</v>
      </c>
      <c r="C87" s="182"/>
      <c r="D87" s="183"/>
      <c r="E87" s="183"/>
      <c r="F87" s="183"/>
      <c r="G87" s="184"/>
      <c r="I87" s="40" t="s">
        <v>37</v>
      </c>
      <c r="J87" s="92"/>
    </row>
    <row r="88" spans="1:11" ht="6" customHeight="1" x14ac:dyDescent="0.35">
      <c r="C88" s="186"/>
      <c r="D88" s="186"/>
      <c r="E88" s="186"/>
      <c r="F88" s="186"/>
      <c r="G88" s="186"/>
    </row>
    <row r="89" spans="1:11" x14ac:dyDescent="0.35">
      <c r="B89" s="38" t="s">
        <v>39</v>
      </c>
      <c r="C89" s="182"/>
      <c r="D89" s="183"/>
      <c r="E89" s="183"/>
      <c r="F89" s="183"/>
      <c r="G89" s="184"/>
      <c r="I89" s="40" t="s">
        <v>37</v>
      </c>
      <c r="J89" s="92"/>
    </row>
    <row r="90" spans="1:11" x14ac:dyDescent="0.35"/>
    <row r="91" spans="1:11" ht="20.100000000000001" customHeight="1" x14ac:dyDescent="0.35">
      <c r="A91" s="211" t="s">
        <v>40</v>
      </c>
      <c r="B91" s="211"/>
      <c r="C91" s="211"/>
      <c r="D91" s="211"/>
      <c r="E91" s="211"/>
      <c r="F91" s="211"/>
      <c r="G91" s="211"/>
      <c r="H91" s="211"/>
      <c r="I91" s="211"/>
      <c r="J91" s="211"/>
      <c r="K91" s="211"/>
    </row>
    <row r="92" spans="1:11" ht="16.5" customHeight="1" x14ac:dyDescent="0.35"/>
    <row r="93" spans="1:11" ht="16.5" customHeight="1" x14ac:dyDescent="0.35">
      <c r="D93" s="69" t="s">
        <v>29</v>
      </c>
      <c r="E93" s="69" t="s">
        <v>32</v>
      </c>
      <c r="F93" s="69" t="s">
        <v>33</v>
      </c>
      <c r="G93" s="70" t="s">
        <v>41</v>
      </c>
      <c r="H93" s="69" t="s">
        <v>42</v>
      </c>
    </row>
    <row r="94" spans="1:11" x14ac:dyDescent="0.35">
      <c r="C94" s="71" t="s">
        <v>122</v>
      </c>
      <c r="D94" s="99"/>
      <c r="E94" s="99"/>
      <c r="F94" s="99"/>
      <c r="G94" s="99"/>
      <c r="H94" s="99"/>
    </row>
    <row r="95" spans="1:11" x14ac:dyDescent="0.35">
      <c r="C95" s="71" t="s">
        <v>123</v>
      </c>
      <c r="D95" s="100"/>
      <c r="E95" s="100"/>
      <c r="F95" s="100"/>
      <c r="G95" s="100"/>
      <c r="H95" s="72"/>
    </row>
    <row r="96" spans="1:11" x14ac:dyDescent="0.35"/>
    <row r="97" spans="1:12" ht="20.100000000000001" customHeight="1" x14ac:dyDescent="0.35">
      <c r="A97" s="211" t="s">
        <v>43</v>
      </c>
      <c r="B97" s="211"/>
      <c r="C97" s="211"/>
      <c r="D97" s="211"/>
      <c r="E97" s="211"/>
      <c r="F97" s="211"/>
      <c r="G97" s="211"/>
      <c r="H97" s="211"/>
      <c r="I97" s="211"/>
      <c r="J97" s="211"/>
      <c r="K97" s="211"/>
    </row>
    <row r="98" spans="1:12" ht="16.5" customHeight="1" x14ac:dyDescent="0.35"/>
    <row r="99" spans="1:12" ht="20.100000000000001" customHeight="1" x14ac:dyDescent="0.35">
      <c r="A99" s="194" t="s">
        <v>126</v>
      </c>
      <c r="B99" s="194"/>
      <c r="C99" s="194"/>
      <c r="D99" s="194"/>
      <c r="E99" s="194"/>
      <c r="F99" s="194"/>
      <c r="G99" s="194"/>
      <c r="H99" s="194"/>
      <c r="I99" s="194"/>
      <c r="J99" s="194"/>
      <c r="K99" s="194"/>
    </row>
    <row r="100" spans="1:12" ht="15.95" customHeight="1" x14ac:dyDescent="0.35">
      <c r="D100" s="138"/>
    </row>
    <row r="101" spans="1:12" ht="15.95" customHeight="1" x14ac:dyDescent="0.35">
      <c r="A101" s="73"/>
      <c r="B101" s="73"/>
      <c r="C101" s="73"/>
      <c r="D101" s="73"/>
      <c r="E101" s="73"/>
      <c r="I101" s="40" t="s">
        <v>44</v>
      </c>
      <c r="J101" s="137">
        <f>J59</f>
        <v>0</v>
      </c>
    </row>
    <row r="102" spans="1:12" ht="6" hidden="1" customHeight="1" x14ac:dyDescent="0.35">
      <c r="B102" s="74"/>
      <c r="C102" s="74"/>
      <c r="D102" s="74"/>
      <c r="E102" s="74"/>
    </row>
    <row r="103" spans="1:12" ht="21" hidden="1" customHeight="1" x14ac:dyDescent="0.35">
      <c r="C103" s="74"/>
      <c r="D103" s="40"/>
      <c r="E103" s="74"/>
      <c r="I103" s="75" t="s">
        <v>128</v>
      </c>
    </row>
    <row r="104" spans="1:12" ht="6" customHeight="1" x14ac:dyDescent="0.35">
      <c r="B104" s="74"/>
      <c r="C104" s="74"/>
      <c r="D104" s="74"/>
      <c r="E104" s="74"/>
    </row>
    <row r="105" spans="1:12" ht="15.95" customHeight="1" x14ac:dyDescent="0.35">
      <c r="E105" s="76" t="s">
        <v>45</v>
      </c>
      <c r="F105" s="92"/>
      <c r="I105" s="205"/>
      <c r="J105" s="205"/>
      <c r="L105" s="76"/>
    </row>
    <row r="106" spans="1:12" ht="6" customHeight="1" x14ac:dyDescent="0.35">
      <c r="E106" s="76"/>
      <c r="I106" s="205"/>
      <c r="J106" s="205"/>
      <c r="L106" s="76"/>
    </row>
    <row r="107" spans="1:12" ht="15.95" customHeight="1" x14ac:dyDescent="0.35">
      <c r="E107" s="76" t="s">
        <v>46</v>
      </c>
      <c r="F107" s="92"/>
      <c r="I107" s="205"/>
      <c r="J107" s="205"/>
    </row>
    <row r="108" spans="1:12" ht="6" customHeight="1" x14ac:dyDescent="0.35">
      <c r="E108" s="76"/>
    </row>
    <row r="109" spans="1:12" ht="15.95" customHeight="1" x14ac:dyDescent="0.35">
      <c r="E109" s="76" t="s">
        <v>47</v>
      </c>
      <c r="F109" s="92"/>
    </row>
    <row r="110" spans="1:12" ht="6" customHeight="1" x14ac:dyDescent="0.35">
      <c r="E110" s="76"/>
    </row>
    <row r="111" spans="1:12" ht="15.95" customHeight="1" x14ac:dyDescent="0.35">
      <c r="E111" s="76" t="s">
        <v>48</v>
      </c>
      <c r="F111" s="92"/>
      <c r="I111" s="76" t="s">
        <v>49</v>
      </c>
      <c r="J111" s="92"/>
    </row>
    <row r="112" spans="1:12" ht="15.95" customHeight="1" x14ac:dyDescent="0.35">
      <c r="E112" s="76"/>
      <c r="H112" s="76"/>
    </row>
    <row r="113" spans="1:11" ht="6" customHeight="1" x14ac:dyDescent="0.35">
      <c r="A113" s="198"/>
      <c r="B113" s="198"/>
      <c r="C113" s="198"/>
      <c r="D113" s="198"/>
      <c r="E113" s="198"/>
      <c r="F113" s="198"/>
      <c r="G113" s="198"/>
      <c r="H113" s="198"/>
      <c r="I113" s="198"/>
      <c r="J113" s="198"/>
      <c r="K113" s="198"/>
    </row>
    <row r="114" spans="1:11" ht="15.95" customHeight="1" x14ac:dyDescent="0.35">
      <c r="B114" s="77"/>
      <c r="E114" s="76"/>
      <c r="H114" s="76"/>
    </row>
    <row r="115" spans="1:11" ht="20.100000000000001" customHeight="1" x14ac:dyDescent="0.35">
      <c r="A115" s="194" t="s">
        <v>127</v>
      </c>
      <c r="B115" s="194"/>
      <c r="C115" s="194"/>
      <c r="D115" s="194"/>
      <c r="E115" s="194"/>
      <c r="F115" s="194"/>
      <c r="G115" s="194"/>
      <c r="H115" s="194"/>
      <c r="I115" s="194"/>
      <c r="J115" s="194"/>
      <c r="K115" s="194"/>
    </row>
    <row r="116" spans="1:11" ht="15.95" customHeight="1" x14ac:dyDescent="0.35">
      <c r="B116" s="77"/>
      <c r="E116" s="76"/>
      <c r="H116" s="76"/>
    </row>
    <row r="117" spans="1:11" ht="15.95" customHeight="1" x14ac:dyDescent="0.35">
      <c r="B117" s="77" t="s">
        <v>50</v>
      </c>
      <c r="E117" s="76"/>
      <c r="H117" s="76"/>
    </row>
    <row r="118" spans="1:11" x14ac:dyDescent="0.35"/>
    <row r="119" spans="1:11" ht="16.5" customHeight="1" x14ac:dyDescent="0.35">
      <c r="B119" s="61" t="s">
        <v>51</v>
      </c>
      <c r="C119" s="101"/>
      <c r="D119" s="102"/>
      <c r="E119" s="102"/>
      <c r="G119" s="61" t="s">
        <v>51</v>
      </c>
      <c r="H119" s="101"/>
      <c r="I119" s="108"/>
      <c r="J119" s="108"/>
    </row>
    <row r="120" spans="1:11" ht="16.5" customHeight="1" x14ac:dyDescent="0.35">
      <c r="B120" s="61" t="s">
        <v>52</v>
      </c>
      <c r="C120" s="204"/>
      <c r="D120" s="204"/>
      <c r="E120" s="204"/>
      <c r="G120" s="61" t="s">
        <v>52</v>
      </c>
      <c r="H120" s="191"/>
      <c r="I120" s="192"/>
      <c r="J120" s="203"/>
    </row>
    <row r="121" spans="1:11" ht="16.5" customHeight="1" x14ac:dyDescent="0.35">
      <c r="D121" s="78" t="s">
        <v>53</v>
      </c>
      <c r="E121" s="79" t="s">
        <v>54</v>
      </c>
      <c r="I121" s="78" t="s">
        <v>53</v>
      </c>
      <c r="J121" s="80" t="s">
        <v>54</v>
      </c>
    </row>
    <row r="122" spans="1:11" ht="16.5" customHeight="1" x14ac:dyDescent="0.35">
      <c r="C122" s="81" t="s">
        <v>55</v>
      </c>
      <c r="D122" s="103"/>
      <c r="E122" s="104"/>
      <c r="H122" s="81" t="s">
        <v>55</v>
      </c>
      <c r="I122" s="103"/>
      <c r="J122" s="109"/>
    </row>
    <row r="123" spans="1:11" ht="16.5" customHeight="1" x14ac:dyDescent="0.35">
      <c r="C123" s="81" t="s">
        <v>56</v>
      </c>
      <c r="D123" s="103"/>
      <c r="E123" s="104"/>
      <c r="H123" s="81" t="s">
        <v>56</v>
      </c>
      <c r="I123" s="103"/>
      <c r="J123" s="110"/>
    </row>
    <row r="124" spans="1:11" ht="16.5" customHeight="1" x14ac:dyDescent="0.35">
      <c r="C124" s="81" t="s">
        <v>57</v>
      </c>
      <c r="D124" s="105"/>
      <c r="E124" s="104"/>
      <c r="H124" s="81" t="s">
        <v>57</v>
      </c>
      <c r="I124" s="105"/>
      <c r="J124" s="104"/>
    </row>
    <row r="125" spans="1:11" ht="16.5" customHeight="1" x14ac:dyDescent="0.35">
      <c r="C125" s="81" t="s">
        <v>58</v>
      </c>
      <c r="D125" s="106"/>
      <c r="E125" s="107"/>
      <c r="H125" s="81" t="s">
        <v>58</v>
      </c>
      <c r="I125" s="106"/>
      <c r="J125" s="107"/>
    </row>
    <row r="126" spans="1:11" ht="6" customHeight="1" x14ac:dyDescent="0.35">
      <c r="B126" s="81"/>
      <c r="C126" s="82"/>
      <c r="D126" s="82"/>
      <c r="E126" s="60"/>
      <c r="F126" s="60"/>
      <c r="G126" s="60"/>
      <c r="H126" s="60"/>
      <c r="I126" s="60"/>
    </row>
    <row r="127" spans="1:11" ht="16.5" customHeight="1" x14ac:dyDescent="0.35">
      <c r="B127" s="61" t="s">
        <v>51</v>
      </c>
      <c r="C127" s="101"/>
      <c r="D127" s="102"/>
      <c r="E127" s="102"/>
      <c r="G127" s="61" t="s">
        <v>51</v>
      </c>
      <c r="H127" s="101"/>
      <c r="I127" s="102"/>
      <c r="J127" s="102"/>
    </row>
    <row r="128" spans="1:11" ht="16.5" customHeight="1" x14ac:dyDescent="0.35">
      <c r="B128" s="61" t="s">
        <v>52</v>
      </c>
      <c r="C128" s="204"/>
      <c r="D128" s="204"/>
      <c r="E128" s="204"/>
      <c r="G128" s="61" t="s">
        <v>52</v>
      </c>
      <c r="H128" s="191"/>
      <c r="I128" s="192"/>
      <c r="J128" s="193"/>
    </row>
    <row r="129" spans="1:11" ht="16.5" customHeight="1" x14ac:dyDescent="0.35">
      <c r="D129" s="78" t="s">
        <v>53</v>
      </c>
      <c r="E129" s="79" t="s">
        <v>54</v>
      </c>
      <c r="I129" s="78" t="s">
        <v>53</v>
      </c>
      <c r="J129" s="79" t="s">
        <v>54</v>
      </c>
    </row>
    <row r="130" spans="1:11" ht="16.5" customHeight="1" x14ac:dyDescent="0.35">
      <c r="C130" s="81" t="s">
        <v>55</v>
      </c>
      <c r="D130" s="103"/>
      <c r="E130" s="104"/>
      <c r="H130" s="81" t="s">
        <v>55</v>
      </c>
      <c r="I130" s="103"/>
      <c r="J130" s="104"/>
    </row>
    <row r="131" spans="1:11" ht="16.5" customHeight="1" x14ac:dyDescent="0.35">
      <c r="C131" s="81" t="s">
        <v>56</v>
      </c>
      <c r="D131" s="103"/>
      <c r="E131" s="104"/>
      <c r="H131" s="81" t="s">
        <v>56</v>
      </c>
      <c r="I131" s="105"/>
      <c r="J131" s="104"/>
    </row>
    <row r="132" spans="1:11" ht="15.6" customHeight="1" x14ac:dyDescent="0.35">
      <c r="C132" s="81" t="s">
        <v>57</v>
      </c>
      <c r="D132" s="105"/>
      <c r="E132" s="104"/>
      <c r="H132" s="81" t="s">
        <v>57</v>
      </c>
      <c r="I132" s="111"/>
      <c r="J132" s="112"/>
    </row>
    <row r="133" spans="1:11" ht="15.95" customHeight="1" x14ac:dyDescent="0.35">
      <c r="C133" s="81" t="s">
        <v>58</v>
      </c>
      <c r="D133" s="106"/>
      <c r="E133" s="107"/>
      <c r="H133" s="81" t="s">
        <v>58</v>
      </c>
      <c r="I133" s="113"/>
      <c r="J133" s="114"/>
    </row>
    <row r="134" spans="1:11" ht="6" customHeight="1" x14ac:dyDescent="0.35">
      <c r="C134" s="81"/>
      <c r="D134" s="82"/>
      <c r="E134" s="83"/>
      <c r="F134" s="60"/>
      <c r="G134" s="81"/>
      <c r="H134" s="82"/>
      <c r="I134" s="82"/>
    </row>
    <row r="135" spans="1:11" ht="16.5" customHeight="1" x14ac:dyDescent="0.35">
      <c r="B135" s="61" t="s">
        <v>51</v>
      </c>
      <c r="C135" s="101"/>
      <c r="D135" s="102"/>
      <c r="E135" s="102"/>
      <c r="G135" s="61" t="s">
        <v>51</v>
      </c>
      <c r="H135" s="101"/>
      <c r="I135" s="115"/>
      <c r="J135" s="102"/>
    </row>
    <row r="136" spans="1:11" ht="16.5" customHeight="1" x14ac:dyDescent="0.35">
      <c r="B136" s="61" t="s">
        <v>52</v>
      </c>
      <c r="C136" s="204"/>
      <c r="D136" s="204"/>
      <c r="E136" s="204"/>
      <c r="G136" s="61" t="s">
        <v>52</v>
      </c>
      <c r="H136" s="191"/>
      <c r="I136" s="192"/>
      <c r="J136" s="193"/>
    </row>
    <row r="137" spans="1:11" ht="16.5" customHeight="1" x14ac:dyDescent="0.35">
      <c r="D137" s="78" t="s">
        <v>53</v>
      </c>
      <c r="E137" s="79" t="s">
        <v>54</v>
      </c>
      <c r="I137" s="78" t="s">
        <v>53</v>
      </c>
      <c r="J137" s="79" t="s">
        <v>54</v>
      </c>
    </row>
    <row r="138" spans="1:11" ht="16.5" customHeight="1" x14ac:dyDescent="0.35">
      <c r="C138" s="81" t="s">
        <v>55</v>
      </c>
      <c r="D138" s="103"/>
      <c r="E138" s="104"/>
      <c r="H138" s="81" t="s">
        <v>55</v>
      </c>
      <c r="I138" s="103"/>
      <c r="J138" s="104"/>
    </row>
    <row r="139" spans="1:11" ht="16.5" customHeight="1" x14ac:dyDescent="0.35">
      <c r="C139" s="81" t="s">
        <v>56</v>
      </c>
      <c r="D139" s="103"/>
      <c r="E139" s="104"/>
      <c r="H139" s="81" t="s">
        <v>56</v>
      </c>
      <c r="I139" s="103"/>
      <c r="J139" s="104"/>
    </row>
    <row r="140" spans="1:11" ht="16.5" customHeight="1" x14ac:dyDescent="0.35">
      <c r="C140" s="81" t="s">
        <v>57</v>
      </c>
      <c r="D140" s="105"/>
      <c r="E140" s="104"/>
      <c r="H140" s="81" t="s">
        <v>57</v>
      </c>
      <c r="I140" s="105"/>
      <c r="J140" s="104"/>
    </row>
    <row r="141" spans="1:11" ht="15.95" customHeight="1" x14ac:dyDescent="0.35">
      <c r="C141" s="81" t="s">
        <v>58</v>
      </c>
      <c r="D141" s="106"/>
      <c r="E141" s="107"/>
      <c r="H141" s="81" t="s">
        <v>58</v>
      </c>
      <c r="I141" s="106"/>
      <c r="J141" s="107"/>
    </row>
    <row r="142" spans="1:11" x14ac:dyDescent="0.35"/>
    <row r="143" spans="1:11" ht="20.100000000000001" customHeight="1" x14ac:dyDescent="0.35">
      <c r="A143" s="194" t="s">
        <v>32</v>
      </c>
      <c r="B143" s="194"/>
      <c r="C143" s="194"/>
      <c r="D143" s="194"/>
      <c r="E143" s="194"/>
      <c r="F143" s="194"/>
      <c r="G143" s="194"/>
      <c r="H143" s="194"/>
      <c r="I143" s="194"/>
      <c r="J143" s="194"/>
      <c r="K143" s="194"/>
    </row>
    <row r="144" spans="1:11" x14ac:dyDescent="0.35"/>
    <row r="145" spans="1:11" ht="16.5" customHeight="1" x14ac:dyDescent="0.35">
      <c r="B145" s="61" t="s">
        <v>59</v>
      </c>
      <c r="C145" s="247"/>
      <c r="D145" s="108"/>
      <c r="E145" s="108"/>
      <c r="G145" s="61" t="s">
        <v>59</v>
      </c>
      <c r="H145" s="247"/>
      <c r="I145" s="108"/>
      <c r="J145" s="108"/>
    </row>
    <row r="146" spans="1:11" ht="16.5" customHeight="1" x14ac:dyDescent="0.35">
      <c r="B146" s="61" t="s">
        <v>52</v>
      </c>
      <c r="C146" s="191"/>
      <c r="D146" s="192"/>
      <c r="E146" s="193"/>
      <c r="G146" s="61" t="s">
        <v>52</v>
      </c>
      <c r="H146" s="191"/>
      <c r="I146" s="192"/>
      <c r="J146" s="193"/>
    </row>
    <row r="147" spans="1:11" ht="16.5" customHeight="1" x14ac:dyDescent="0.35">
      <c r="D147" s="78" t="s">
        <v>53</v>
      </c>
      <c r="E147" s="79" t="s">
        <v>54</v>
      </c>
      <c r="I147" s="78" t="s">
        <v>53</v>
      </c>
      <c r="J147" s="79" t="s">
        <v>54</v>
      </c>
    </row>
    <row r="148" spans="1:11" ht="16.5" customHeight="1" x14ac:dyDescent="0.35">
      <c r="C148" s="81" t="s">
        <v>55</v>
      </c>
      <c r="D148" s="103"/>
      <c r="E148" s="104"/>
      <c r="H148" s="81" t="s">
        <v>55</v>
      </c>
      <c r="I148" s="103"/>
      <c r="J148" s="104"/>
    </row>
    <row r="149" spans="1:11" ht="16.5" customHeight="1" x14ac:dyDescent="0.35">
      <c r="C149" s="81" t="s">
        <v>56</v>
      </c>
      <c r="D149" s="103"/>
      <c r="E149" s="104"/>
      <c r="H149" s="81" t="s">
        <v>56</v>
      </c>
      <c r="I149" s="103"/>
      <c r="J149" s="104"/>
    </row>
    <row r="150" spans="1:11" ht="16.5" customHeight="1" x14ac:dyDescent="0.35">
      <c r="C150" s="81" t="s">
        <v>57</v>
      </c>
      <c r="D150" s="105"/>
      <c r="E150" s="104"/>
      <c r="H150" s="81" t="s">
        <v>57</v>
      </c>
      <c r="I150" s="105"/>
      <c r="J150" s="104"/>
    </row>
    <row r="151" spans="1:11" ht="16.5" customHeight="1" x14ac:dyDescent="0.35">
      <c r="C151" s="81" t="s">
        <v>58</v>
      </c>
      <c r="D151" s="106"/>
      <c r="E151" s="107"/>
      <c r="H151" s="81" t="s">
        <v>58</v>
      </c>
      <c r="I151" s="106"/>
      <c r="J151" s="107"/>
    </row>
    <row r="152" spans="1:11" x14ac:dyDescent="0.35"/>
    <row r="153" spans="1:11" ht="20.100000000000001" customHeight="1" x14ac:dyDescent="0.35">
      <c r="A153" s="194" t="s">
        <v>33</v>
      </c>
      <c r="B153" s="194"/>
      <c r="C153" s="194"/>
      <c r="D153" s="194"/>
      <c r="E153" s="194"/>
      <c r="F153" s="194"/>
      <c r="G153" s="194"/>
      <c r="H153" s="194"/>
      <c r="I153" s="194"/>
      <c r="J153" s="194"/>
      <c r="K153" s="194"/>
    </row>
    <row r="154" spans="1:11" x14ac:dyDescent="0.35"/>
    <row r="155" spans="1:11" ht="16.5" customHeight="1" x14ac:dyDescent="0.35">
      <c r="B155" s="61" t="s">
        <v>59</v>
      </c>
      <c r="C155" s="248"/>
      <c r="D155" s="108"/>
      <c r="E155" s="108"/>
      <c r="G155" s="61" t="s">
        <v>59</v>
      </c>
      <c r="H155" s="247"/>
      <c r="I155" s="108"/>
      <c r="J155" s="108"/>
    </row>
    <row r="156" spans="1:11" ht="16.5" customHeight="1" x14ac:dyDescent="0.35">
      <c r="B156" s="61" t="s">
        <v>52</v>
      </c>
      <c r="C156" s="191"/>
      <c r="D156" s="192"/>
      <c r="E156" s="193"/>
      <c r="G156" s="61" t="s">
        <v>52</v>
      </c>
      <c r="H156" s="191"/>
      <c r="I156" s="192"/>
      <c r="J156" s="193"/>
    </row>
    <row r="157" spans="1:11" ht="16.5" customHeight="1" x14ac:dyDescent="0.35">
      <c r="D157" s="78" t="s">
        <v>53</v>
      </c>
      <c r="E157" s="79" t="s">
        <v>54</v>
      </c>
      <c r="I157" s="78" t="s">
        <v>53</v>
      </c>
      <c r="J157" s="79" t="s">
        <v>54</v>
      </c>
    </row>
    <row r="158" spans="1:11" ht="16.5" customHeight="1" x14ac:dyDescent="0.35">
      <c r="C158" s="81" t="s">
        <v>55</v>
      </c>
      <c r="D158" s="103"/>
      <c r="E158" s="104"/>
      <c r="H158" s="81" t="s">
        <v>55</v>
      </c>
      <c r="I158" s="103"/>
      <c r="J158" s="104"/>
    </row>
    <row r="159" spans="1:11" ht="16.5" customHeight="1" x14ac:dyDescent="0.35">
      <c r="C159" s="81" t="s">
        <v>56</v>
      </c>
      <c r="D159" s="103"/>
      <c r="E159" s="104"/>
      <c r="H159" s="81" t="s">
        <v>56</v>
      </c>
      <c r="I159" s="103"/>
      <c r="J159" s="104"/>
    </row>
    <row r="160" spans="1:11" ht="16.5" customHeight="1" x14ac:dyDescent="0.35">
      <c r="C160" s="81" t="s">
        <v>57</v>
      </c>
      <c r="D160" s="105"/>
      <c r="E160" s="104"/>
      <c r="H160" s="81" t="s">
        <v>57</v>
      </c>
      <c r="I160" s="105"/>
      <c r="J160" s="104"/>
    </row>
    <row r="161" spans="1:11" ht="16.5" customHeight="1" x14ac:dyDescent="0.35">
      <c r="C161" s="81" t="s">
        <v>58</v>
      </c>
      <c r="D161" s="106"/>
      <c r="E161" s="107"/>
      <c r="H161" s="81" t="s">
        <v>58</v>
      </c>
      <c r="I161" s="106"/>
      <c r="J161" s="107"/>
    </row>
    <row r="162" spans="1:11" x14ac:dyDescent="0.35"/>
    <row r="163" spans="1:11" ht="20.100000000000001" customHeight="1" x14ac:dyDescent="0.35">
      <c r="A163" s="194" t="s">
        <v>41</v>
      </c>
      <c r="B163" s="194"/>
      <c r="C163" s="194"/>
      <c r="D163" s="194"/>
      <c r="E163" s="194"/>
      <c r="F163" s="194"/>
      <c r="G163" s="194"/>
      <c r="H163" s="194"/>
      <c r="I163" s="194"/>
      <c r="J163" s="194"/>
      <c r="K163" s="194"/>
    </row>
    <row r="164" spans="1:11" ht="16.5" customHeight="1" x14ac:dyDescent="0.35"/>
    <row r="165" spans="1:11" ht="16.5" customHeight="1" x14ac:dyDescent="0.35">
      <c r="D165" s="84"/>
      <c r="E165" s="85" t="s">
        <v>62</v>
      </c>
      <c r="F165" s="86"/>
      <c r="G165" s="87"/>
    </row>
    <row r="166" spans="1:11" ht="16.5" customHeight="1" x14ac:dyDescent="0.35">
      <c r="D166" s="88" t="s">
        <v>53</v>
      </c>
      <c r="E166" s="88" t="s">
        <v>54</v>
      </c>
      <c r="F166" s="89" t="s">
        <v>63</v>
      </c>
      <c r="G166" s="90"/>
    </row>
    <row r="167" spans="1:11" ht="16.5" customHeight="1" x14ac:dyDescent="0.35">
      <c r="C167" s="81" t="s">
        <v>34</v>
      </c>
      <c r="D167" s="116"/>
      <c r="E167" s="116"/>
      <c r="F167" s="206"/>
      <c r="G167" s="207"/>
    </row>
    <row r="168" spans="1:11" ht="16.5" customHeight="1" x14ac:dyDescent="0.35">
      <c r="C168" s="81" t="s">
        <v>64</v>
      </c>
      <c r="D168" s="116"/>
      <c r="E168" s="116"/>
      <c r="F168" s="206"/>
      <c r="G168" s="207"/>
    </row>
    <row r="169" spans="1:11" ht="16.5" customHeight="1" x14ac:dyDescent="0.35">
      <c r="C169" s="81" t="s">
        <v>65</v>
      </c>
      <c r="D169" s="116"/>
      <c r="E169" s="116"/>
      <c r="F169" s="206"/>
      <c r="G169" s="207"/>
    </row>
    <row r="170" spans="1:11" x14ac:dyDescent="0.35"/>
    <row r="171" spans="1:11" x14ac:dyDescent="0.35"/>
    <row r="172" spans="1:11" x14ac:dyDescent="0.35"/>
    <row r="173" spans="1:11" x14ac:dyDescent="0.35"/>
    <row r="174" spans="1:11" x14ac:dyDescent="0.35"/>
    <row r="175" spans="1:11" x14ac:dyDescent="0.35"/>
  </sheetData>
  <sheetProtection algorithmName="SHA-512" hashValue="i9opbVUCUfPbKS8LaVZ7XmA+IzKRkmixGFM2IwhNRxDoIUrLa7/g1BizQP73jKGEeovRiehmGudO6m890AzWtQ==" saltValue="WJU2hbL5XKKlQbmquXZ0WQ==" spinCount="100000" sheet="1" objects="1" scenarios="1" selectLockedCells="1"/>
  <mergeCells count="65">
    <mergeCell ref="D45:J45"/>
    <mergeCell ref="D59:E59"/>
    <mergeCell ref="D31:I31"/>
    <mergeCell ref="A115:K115"/>
    <mergeCell ref="D11:G11"/>
    <mergeCell ref="D53:E53"/>
    <mergeCell ref="D55:E55"/>
    <mergeCell ref="C70:E70"/>
    <mergeCell ref="H72:J72"/>
    <mergeCell ref="C67:E67"/>
    <mergeCell ref="H70:J70"/>
    <mergeCell ref="D43:J43"/>
    <mergeCell ref="A97:K97"/>
    <mergeCell ref="C68:E68"/>
    <mergeCell ref="H67:J67"/>
    <mergeCell ref="H68:J68"/>
    <mergeCell ref="A3:K3"/>
    <mergeCell ref="A41:K41"/>
    <mergeCell ref="A33:I33"/>
    <mergeCell ref="A35:I35"/>
    <mergeCell ref="A37:I37"/>
    <mergeCell ref="D47:J47"/>
    <mergeCell ref="D49:F49"/>
    <mergeCell ref="A61:K61"/>
    <mergeCell ref="G55:I57"/>
    <mergeCell ref="A99:K99"/>
    <mergeCell ref="D57:E57"/>
    <mergeCell ref="C69:E69"/>
    <mergeCell ref="D51:H51"/>
    <mergeCell ref="A83:K83"/>
    <mergeCell ref="A91:K91"/>
    <mergeCell ref="C81:E81"/>
    <mergeCell ref="C76:E76"/>
    <mergeCell ref="C77:E77"/>
    <mergeCell ref="C79:E79"/>
    <mergeCell ref="C72:E72"/>
    <mergeCell ref="F169:G169"/>
    <mergeCell ref="A153:K153"/>
    <mergeCell ref="A163:K163"/>
    <mergeCell ref="C156:E156"/>
    <mergeCell ref="H156:J156"/>
    <mergeCell ref="F167:G167"/>
    <mergeCell ref="F168:G168"/>
    <mergeCell ref="C128:E128"/>
    <mergeCell ref="C136:E136"/>
    <mergeCell ref="I105:J107"/>
    <mergeCell ref="H136:J136"/>
    <mergeCell ref="A113:K113"/>
    <mergeCell ref="C120:E120"/>
    <mergeCell ref="B2:J2"/>
    <mergeCell ref="C146:E146"/>
    <mergeCell ref="A143:K143"/>
    <mergeCell ref="H146:J146"/>
    <mergeCell ref="D9:G9"/>
    <mergeCell ref="D5:J5"/>
    <mergeCell ref="B29:J29"/>
    <mergeCell ref="D19:J19"/>
    <mergeCell ref="D21:J21"/>
    <mergeCell ref="D23:F23"/>
    <mergeCell ref="D7:J7"/>
    <mergeCell ref="D13:J13"/>
    <mergeCell ref="D15:F15"/>
    <mergeCell ref="B17:J17"/>
    <mergeCell ref="H128:J128"/>
    <mergeCell ref="H120:J120"/>
  </mergeCells>
  <conditionalFormatting sqref="E105:F105">
    <cfRule type="expression" dxfId="4" priority="5">
      <formula>$J$101="No"</formula>
    </cfRule>
  </conditionalFormatting>
  <conditionalFormatting sqref="E107:F107">
    <cfRule type="expression" dxfId="3" priority="1">
      <formula>$J$101="No"</formula>
    </cfRule>
  </conditionalFormatting>
  <conditionalFormatting sqref="E109:F109">
    <cfRule type="expression" dxfId="2" priority="4">
      <formula>$J$101="No"</formula>
    </cfRule>
  </conditionalFormatting>
  <conditionalFormatting sqref="E111:F111">
    <cfRule type="expression" dxfId="1" priority="2">
      <formula>$J$101="No"</formula>
    </cfRule>
  </conditionalFormatting>
  <conditionalFormatting sqref="I111:J111">
    <cfRule type="expression" dxfId="0" priority="3">
      <formula>$J$101="No"</formula>
    </cfRule>
  </conditionalFormatting>
  <printOptions horizontalCentered="1"/>
  <pageMargins left="0.25" right="0.25" top="0.75" bottom="0.75" header="0.3" footer="0.3"/>
  <pageSetup scale="76" fitToHeight="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 xr:uid="{1C6240BB-F9C5-4434-9F32-0F8C4C21EE37}">
          <x14:formula1>
            <xm:f>'Drop Down Choices'!$A$3:$A$4</xm:f>
          </x14:formula1>
          <xm:sqref>I63 J33 I65 J37 J39 J31</xm:sqref>
        </x14:dataValidation>
        <x14:dataValidation type="list" allowBlank="1" showInputMessage="1" showErrorMessage="1" xr:uid="{46B7B20C-7866-4525-826C-EBA70FF4680F}">
          <x14:formula1>
            <xm:f>'Drop Down Choices'!$A$3:$A$4</xm:f>
          </x14:formula1>
          <xm:sqref>J35 J59 F111 J9 J55</xm:sqref>
        </x14:dataValidation>
        <x14:dataValidation type="list" allowBlank="1" showInputMessage="1" showErrorMessage="1" xr:uid="{AFD666A8-874B-4C8B-BD40-B0542FC6D010}">
          <x14:formula1>
            <xm:f>'Drop Down Choices'!$C$3:$C$5</xm:f>
          </x14:formula1>
          <xm:sqref>H74</xm:sqref>
        </x14:dataValidation>
        <x14:dataValidation type="list" allowBlank="1" showInputMessage="1" showErrorMessage="1" xr:uid="{4B2589CD-CA3E-4A7C-A0F8-AF3F0C13ED4D}">
          <x14:formula1>
            <xm:f>'Drop Down Choices'!$E$3:$E$4</xm:f>
          </x14:formula1>
          <xm:sqref>J85 J87 J89</xm:sqref>
        </x14:dataValidation>
        <x14:dataValidation type="list" allowBlank="1" showInputMessage="1" showErrorMessage="1" xr:uid="{AD60B254-65AE-4217-9C15-750A90E745FE}">
          <x14:formula1>
            <xm:f>'Drop Down Choices'!$I$3:$I$4</xm:f>
          </x14:formula1>
          <xm:sqref>F105</xm:sqref>
        </x14:dataValidation>
        <x14:dataValidation type="list" allowBlank="1" showInputMessage="1" showErrorMessage="1" xr:uid="{97E3973E-AFD1-445A-A2C3-D352FD9CB5D1}">
          <x14:formula1>
            <xm:f>'Drop Down Choices'!$G$3:$G$7</xm:f>
          </x14:formula1>
          <xm:sqref>C119 H135 C135 H127 C127 H119</xm:sqref>
        </x14:dataValidation>
        <x14:dataValidation type="list" allowBlank="1" showInputMessage="1" showErrorMessage="1" xr:uid="{853BBDF3-E773-462A-AAB7-7E7502F68DC0}">
          <x14:formula1>
            <xm:f>'Drop Down Choices'!$G$4:$G$6</xm:f>
          </x14:formula1>
          <xm:sqref>C145</xm:sqref>
        </x14:dataValidation>
        <x14:dataValidation type="list" showInputMessage="1" showErrorMessage="1" xr:uid="{EFD9BDA9-63B6-418D-A420-5D8C4A88FE7C}">
          <x14:formula1>
            <xm:f>'Drop Down Choices'!$G$4:$G$6</xm:f>
          </x14:formula1>
          <xm:sqref>H145 H155 C155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3C67A-1E36-496B-B678-6FFB00375077}">
  <sheetPr>
    <pageSetUpPr autoPageBreaks="0"/>
  </sheetPr>
  <dimension ref="A1:XFC69"/>
  <sheetViews>
    <sheetView showGridLines="0" zoomScaleNormal="100" zoomScaleSheetLayoutView="100" workbookViewId="0">
      <selection activeCell="D18" sqref="D18"/>
    </sheetView>
  </sheetViews>
  <sheetFormatPr defaultColWidth="8.796875" defaultRowHeight="15" customHeight="1" zeroHeight="1" x14ac:dyDescent="0.25"/>
  <cols>
    <col min="1" max="1" width="1.3984375" style="14" customWidth="1"/>
    <col min="2" max="2" width="24.8984375" style="14" customWidth="1"/>
    <col min="3" max="3" width="1.69921875" style="14" customWidth="1"/>
    <col min="4" max="4" width="40.09765625" style="14" customWidth="1"/>
    <col min="5" max="5" width="7.296875" style="14" customWidth="1"/>
    <col min="6" max="6" width="1.3984375" style="14" customWidth="1"/>
    <col min="7" max="16382" width="8.796875" style="14" hidden="1" customWidth="1"/>
    <col min="16383" max="16383" width="8.69921875" style="14" hidden="1" customWidth="1"/>
    <col min="16384" max="16384" width="1.296875" style="14" hidden="1" customWidth="1"/>
  </cols>
  <sheetData>
    <row r="1" spans="1:6" ht="60.75" customHeight="1" x14ac:dyDescent="0.25">
      <c r="A1" s="12"/>
      <c r="B1" s="13"/>
      <c r="C1" s="12"/>
      <c r="D1" s="12"/>
      <c r="E1" s="12"/>
      <c r="F1" s="12"/>
    </row>
    <row r="2" spans="1:6" ht="15" customHeight="1" x14ac:dyDescent="0.25"/>
    <row r="3" spans="1:6" ht="15" customHeight="1" x14ac:dyDescent="0.35">
      <c r="A3" s="240" t="s">
        <v>80</v>
      </c>
      <c r="B3" s="241"/>
      <c r="C3" s="241"/>
      <c r="D3" s="241"/>
      <c r="E3" s="241"/>
      <c r="F3" s="242"/>
    </row>
    <row r="4" spans="1:6" ht="16.5" x14ac:dyDescent="0.35">
      <c r="B4" s="15"/>
      <c r="C4" s="15"/>
      <c r="D4" s="15"/>
      <c r="E4" s="15"/>
      <c r="F4" s="128"/>
    </row>
    <row r="5" spans="1:6" ht="15.95" customHeight="1" x14ac:dyDescent="0.35">
      <c r="B5" s="16" t="s">
        <v>81</v>
      </c>
      <c r="C5" s="15"/>
      <c r="D5" s="238" t="s">
        <v>82</v>
      </c>
      <c r="E5" s="239"/>
      <c r="F5" s="132"/>
    </row>
    <row r="6" spans="1:6" ht="16.5" x14ac:dyDescent="0.35">
      <c r="B6" s="17" t="s">
        <v>83</v>
      </c>
      <c r="C6" s="15"/>
      <c r="D6" s="123" t="s">
        <v>84</v>
      </c>
      <c r="E6" s="129"/>
      <c r="F6" s="133"/>
    </row>
    <row r="7" spans="1:6" ht="16.5" x14ac:dyDescent="0.35">
      <c r="B7" s="18" t="s">
        <v>85</v>
      </c>
      <c r="C7" s="15"/>
      <c r="D7" s="124" t="s">
        <v>86</v>
      </c>
      <c r="E7" s="130"/>
      <c r="F7" s="133"/>
    </row>
    <row r="8" spans="1:6" ht="16.5" x14ac:dyDescent="0.35">
      <c r="B8" s="18" t="s">
        <v>87</v>
      </c>
      <c r="C8" s="15"/>
      <c r="D8" s="124" t="s">
        <v>125</v>
      </c>
      <c r="E8" s="130"/>
      <c r="F8" s="133"/>
    </row>
    <row r="9" spans="1:6" ht="16.5" x14ac:dyDescent="0.35">
      <c r="B9" s="18" t="s">
        <v>88</v>
      </c>
      <c r="C9" s="15"/>
      <c r="D9" s="124" t="s">
        <v>124</v>
      </c>
      <c r="E9" s="130"/>
      <c r="F9" s="133"/>
    </row>
    <row r="10" spans="1:6" ht="16.5" x14ac:dyDescent="0.35">
      <c r="B10" s="19" t="s">
        <v>89</v>
      </c>
      <c r="C10" s="15"/>
      <c r="D10" s="124"/>
      <c r="E10" s="130"/>
      <c r="F10" s="133"/>
    </row>
    <row r="11" spans="1:6" ht="16.5" x14ac:dyDescent="0.35">
      <c r="B11" s="18" t="s">
        <v>90</v>
      </c>
      <c r="C11" s="15"/>
      <c r="D11" s="124"/>
      <c r="E11" s="130"/>
      <c r="F11" s="133"/>
    </row>
    <row r="12" spans="1:6" ht="16.5" x14ac:dyDescent="0.35">
      <c r="B12" s="20" t="s">
        <v>91</v>
      </c>
      <c r="C12" s="15"/>
      <c r="D12" s="21"/>
      <c r="E12" s="131"/>
      <c r="F12" s="133"/>
    </row>
    <row r="13" spans="1:6" ht="16.5" x14ac:dyDescent="0.35">
      <c r="B13" s="15"/>
      <c r="C13" s="15"/>
      <c r="D13" s="15"/>
      <c r="E13" s="15"/>
      <c r="F13" s="15"/>
    </row>
    <row r="14" spans="1:6" ht="48.75" customHeight="1" x14ac:dyDescent="0.25">
      <c r="B14" s="237" t="s">
        <v>92</v>
      </c>
      <c r="C14" s="237"/>
      <c r="D14" s="237"/>
      <c r="E14" s="237"/>
      <c r="F14" s="237"/>
    </row>
    <row r="15" spans="1:6" ht="102.75" customHeight="1" x14ac:dyDescent="0.25">
      <c r="B15" s="237" t="s">
        <v>129</v>
      </c>
      <c r="C15" s="237"/>
      <c r="D15" s="237"/>
      <c r="E15" s="237"/>
      <c r="F15" s="126"/>
    </row>
    <row r="16" spans="1:6" ht="16.5" x14ac:dyDescent="0.35">
      <c r="B16" s="15"/>
      <c r="C16" s="15"/>
      <c r="D16" s="15"/>
      <c r="E16" s="15"/>
      <c r="F16" s="15"/>
    </row>
    <row r="17" spans="1:6" ht="16.5" x14ac:dyDescent="0.35">
      <c r="B17" s="15"/>
      <c r="C17" s="22" t="s">
        <v>93</v>
      </c>
      <c r="F17" s="15"/>
    </row>
    <row r="18" spans="1:6" ht="19.5" customHeight="1" x14ac:dyDescent="0.35">
      <c r="B18" s="23" t="s">
        <v>132</v>
      </c>
      <c r="C18" s="24" t="s">
        <v>94</v>
      </c>
      <c r="D18" s="32">
        <v>0</v>
      </c>
      <c r="E18" s="125"/>
      <c r="F18" s="15"/>
    </row>
    <row r="19" spans="1:6" ht="40.5" customHeight="1" x14ac:dyDescent="0.35">
      <c r="B19" s="127" t="s">
        <v>133</v>
      </c>
      <c r="C19" s="117" t="s">
        <v>94</v>
      </c>
      <c r="D19" s="118">
        <v>0</v>
      </c>
      <c r="E19" s="176"/>
      <c r="F19" s="15"/>
    </row>
    <row r="20" spans="1:6" ht="18.75" customHeight="1" x14ac:dyDescent="0.35">
      <c r="B20" s="177" t="s">
        <v>81</v>
      </c>
      <c r="C20" s="24" t="s">
        <v>94</v>
      </c>
      <c r="D20" s="32">
        <v>0</v>
      </c>
      <c r="E20" s="125"/>
      <c r="F20" s="15"/>
    </row>
    <row r="21" spans="1:6" ht="16.5" x14ac:dyDescent="0.35">
      <c r="B21" s="15"/>
      <c r="C21" s="15"/>
      <c r="D21" s="15"/>
      <c r="E21" s="15"/>
      <c r="F21" s="15"/>
    </row>
    <row r="22" spans="1:6" ht="32.25" customHeight="1" x14ac:dyDescent="0.25">
      <c r="A22" s="25">
        <v>1</v>
      </c>
      <c r="B22" s="28" t="s">
        <v>95</v>
      </c>
      <c r="C22" s="26"/>
      <c r="D22" s="27">
        <f>IFERROR($D$19/$D$18,0)</f>
        <v>0</v>
      </c>
      <c r="E22" s="27">
        <f>D22</f>
        <v>0</v>
      </c>
      <c r="F22" s="91"/>
    </row>
    <row r="23" spans="1:6" ht="27" customHeight="1" x14ac:dyDescent="0.25">
      <c r="A23" s="25">
        <v>2</v>
      </c>
      <c r="B23" s="28" t="s">
        <v>96</v>
      </c>
      <c r="C23" s="29"/>
      <c r="D23" s="27">
        <f>IFERROR($D$19/$D$18,0)</f>
        <v>0</v>
      </c>
      <c r="E23" s="27">
        <f>D23</f>
        <v>0</v>
      </c>
      <c r="F23" s="91"/>
    </row>
    <row r="24" spans="1:6" ht="40.5" customHeight="1" x14ac:dyDescent="0.35">
      <c r="A24" s="30">
        <v>3</v>
      </c>
      <c r="B24" s="28" t="s">
        <v>97</v>
      </c>
      <c r="C24" s="31"/>
      <c r="D24" s="27">
        <f>IFERROR($D$19/($D$18-$D$20),0)</f>
        <v>0</v>
      </c>
      <c r="E24" s="27">
        <f>D24</f>
        <v>0</v>
      </c>
      <c r="F24" s="91"/>
    </row>
    <row r="25" spans="1:6" ht="16.5" x14ac:dyDescent="0.35">
      <c r="B25" s="15"/>
      <c r="C25" s="15"/>
      <c r="D25" s="15"/>
      <c r="E25" s="15"/>
      <c r="F25" s="15"/>
    </row>
    <row r="26" spans="1:6" ht="16.5" x14ac:dyDescent="0.35">
      <c r="B26" s="243"/>
      <c r="C26" s="243"/>
      <c r="D26" s="243"/>
      <c r="E26" s="125"/>
      <c r="F26" s="15"/>
    </row>
    <row r="27" spans="1:6" ht="16.5" x14ac:dyDescent="0.35">
      <c r="B27" s="15"/>
      <c r="C27" s="15"/>
      <c r="D27" s="15"/>
      <c r="E27" s="15"/>
      <c r="F27" s="15"/>
    </row>
    <row r="28" spans="1:6" ht="15" hidden="1" customHeight="1" x14ac:dyDescent="0.35">
      <c r="B28" s="15"/>
      <c r="C28" s="15"/>
      <c r="D28" s="15"/>
      <c r="E28" s="15"/>
      <c r="F28" s="15"/>
    </row>
    <row r="29" spans="1:6" ht="15" hidden="1" customHeight="1" x14ac:dyDescent="0.35">
      <c r="B29" s="15"/>
      <c r="C29" s="15"/>
      <c r="D29" s="15"/>
      <c r="E29" s="15"/>
      <c r="F29" s="15"/>
    </row>
    <row r="30" spans="1:6" ht="15" customHeight="1" x14ac:dyDescent="0.35">
      <c r="B30" s="15"/>
      <c r="C30" s="15"/>
      <c r="D30" s="15"/>
      <c r="E30" s="15"/>
      <c r="F30" s="15"/>
    </row>
    <row r="31" spans="1:6" ht="15" customHeight="1" x14ac:dyDescent="0.25"/>
    <row r="32" spans="1:6" hidden="1" x14ac:dyDescent="0.25"/>
    <row r="33" s="14" customFormat="1" hidden="1" x14ac:dyDescent="0.25"/>
    <row r="34" s="14" customFormat="1" hidden="1" x14ac:dyDescent="0.25"/>
    <row r="35" s="14" customFormat="1" hidden="1" x14ac:dyDescent="0.25"/>
    <row r="36" s="14" customFormat="1" hidden="1" x14ac:dyDescent="0.25"/>
    <row r="37" s="14" customFormat="1" hidden="1" x14ac:dyDescent="0.25"/>
    <row r="38" s="14" customFormat="1" hidden="1" x14ac:dyDescent="0.25"/>
    <row r="39" s="14" customFormat="1" hidden="1" x14ac:dyDescent="0.25"/>
    <row r="40" s="14" customFormat="1" hidden="1" x14ac:dyDescent="0.25"/>
    <row r="41" s="14" customFormat="1" hidden="1" x14ac:dyDescent="0.25"/>
    <row r="42" s="14" customFormat="1" hidden="1" x14ac:dyDescent="0.25"/>
    <row r="43" s="14" customFormat="1" hidden="1" x14ac:dyDescent="0.25"/>
    <row r="44" s="14" customFormat="1" hidden="1" x14ac:dyDescent="0.25"/>
    <row r="45" s="14" customFormat="1" hidden="1" x14ac:dyDescent="0.25"/>
    <row r="46" s="14" customFormat="1" hidden="1" x14ac:dyDescent="0.25"/>
    <row r="47" s="14" customFormat="1" hidden="1" x14ac:dyDescent="0.25"/>
    <row r="48" s="14" customFormat="1" hidden="1" x14ac:dyDescent="0.25"/>
    <row r="49" s="14" customFormat="1" hidden="1" x14ac:dyDescent="0.25"/>
    <row r="50" s="14" customFormat="1" hidden="1" x14ac:dyDescent="0.25"/>
    <row r="51" s="14" customFormat="1" hidden="1" x14ac:dyDescent="0.25"/>
    <row r="52" s="14" customFormat="1" hidden="1" x14ac:dyDescent="0.25"/>
    <row r="53" s="14" customFormat="1" hidden="1" x14ac:dyDescent="0.25"/>
    <row r="54" s="14" customFormat="1" hidden="1" x14ac:dyDescent="0.25"/>
    <row r="55" s="14" customFormat="1" hidden="1" x14ac:dyDescent="0.25"/>
    <row r="56" s="14" customFormat="1" hidden="1" x14ac:dyDescent="0.25"/>
    <row r="57" s="14" customFormat="1" hidden="1" x14ac:dyDescent="0.25"/>
    <row r="58" s="14" customFormat="1" ht="15" hidden="1" customHeight="1" x14ac:dyDescent="0.25"/>
    <row r="59" s="14" customFormat="1" ht="15" hidden="1" customHeight="1" x14ac:dyDescent="0.25"/>
    <row r="60" s="14" customFormat="1" ht="15" hidden="1" customHeight="1" x14ac:dyDescent="0.25"/>
    <row r="61" s="14" customFormat="1" ht="15" hidden="1" customHeight="1" x14ac:dyDescent="0.25"/>
    <row r="62" s="14" customFormat="1" ht="15" hidden="1" customHeight="1" x14ac:dyDescent="0.25"/>
    <row r="63" s="14" customFormat="1" ht="15" hidden="1" customHeight="1" x14ac:dyDescent="0.25"/>
    <row r="64" s="14" customFormat="1" ht="15" hidden="1" customHeight="1" x14ac:dyDescent="0.25"/>
    <row r="65" s="14" customFormat="1" ht="15" hidden="1" customHeight="1" x14ac:dyDescent="0.25"/>
    <row r="66" s="14" customFormat="1" ht="15" hidden="1" customHeight="1" x14ac:dyDescent="0.25"/>
    <row r="67" s="14" customFormat="1" ht="15" hidden="1" customHeight="1" x14ac:dyDescent="0.25"/>
    <row r="68" s="14" customFormat="1" ht="15" hidden="1" customHeight="1" x14ac:dyDescent="0.25"/>
    <row r="69" s="14" customFormat="1" ht="15" hidden="1" customHeight="1" x14ac:dyDescent="0.25"/>
  </sheetData>
  <sheetProtection algorithmName="SHA-512" hashValue="/g3Xh/tVhU8dpUJ2S2yWDXEX1idlNkCymBw9ur4SOHp9olHqiH2vqs7n+PJ+WdkdC5pJgo6GO9BKbqf8zDi2Rg==" saltValue="SQ9qZ+mBjVwadmvnOfsk/w==" spinCount="100000" sheet="1" objects="1" scenarios="1" selectLockedCells="1"/>
  <mergeCells count="5">
    <mergeCell ref="B15:E15"/>
    <mergeCell ref="D5:E5"/>
    <mergeCell ref="A3:F3"/>
    <mergeCell ref="B14:F14"/>
    <mergeCell ref="B26:D26"/>
  </mergeCells>
  <dataValidations count="2">
    <dataValidation type="whole" operator="greaterThanOrEqual" allowBlank="1" showInputMessage="1" showErrorMessage="1" error="Please enter whole number equal to or greater than zero." sqref="D18:E18" xr:uid="{ECD20CF3-3659-44B3-BF15-59D91D604D84}">
      <formula1>0</formula1>
    </dataValidation>
    <dataValidation type="whole" operator="greaterThanOrEqual" allowBlank="1" showInputMessage="1" showErrorMessage="1" sqref="D19:E20" xr:uid="{5057C844-A1EF-4C6E-B5AF-361946DEC4B1}">
      <formula1>0</formula1>
    </dataValidation>
  </dataValidation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00000000-000E-0000-0100-000003000000}">
            <x14:iconSet iconSet="3Symbols2" showValue="0" custom="1">
              <x14:cfvo type="percent">
                <xm:f>0</xm:f>
              </x14:cfvo>
              <x14:cfvo type="num">
                <xm:f>0.65</xm:f>
              </x14:cfvo>
              <x14:cfvo type="num" gte="0">
                <xm:f>1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E22</xm:sqref>
        </x14:conditionalFormatting>
        <x14:conditionalFormatting xmlns:xm="http://schemas.microsoft.com/office/excel/2006/main">
          <x14:cfRule type="iconSet" priority="3" id="{ABCE44FE-89F3-4F64-8113-88394FF2FFE5}">
            <x14:iconSet iconSet="3Symbols2" showValue="0" custom="1">
              <x14:cfvo type="percent">
                <xm:f>0</xm:f>
              </x14:cfvo>
              <x14:cfvo type="num">
                <xm:f>0.5</xm:f>
              </x14:cfvo>
              <x14:cfvo type="num" gte="0">
                <xm:f>1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E23</xm:sqref>
        </x14:conditionalFormatting>
        <x14:conditionalFormatting xmlns:xm="http://schemas.microsoft.com/office/excel/2006/main">
          <x14:cfRule type="iconSet" priority="1" id="{51030612-8011-4540-9F19-1F6C240D2692}">
            <x14:iconSet iconSet="3Symbols2" showValue="0" custom="1">
              <x14:cfvo type="percent">
                <xm:f>0</xm:f>
              </x14:cfvo>
              <x14:cfvo type="num">
                <xm:f>0.75</xm:f>
              </x14:cfvo>
              <x14:cfvo type="num" gte="0">
                <xm:f>1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E24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4ACA9-A6D2-45E3-95E0-367AF4725197}">
  <dimension ref="A1:XFC2227"/>
  <sheetViews>
    <sheetView showZeros="0" zoomScaleNormal="100" workbookViewId="0">
      <selection activeCell="C3" sqref="C3:F3"/>
    </sheetView>
  </sheetViews>
  <sheetFormatPr defaultColWidth="0" defaultRowHeight="12.75" x14ac:dyDescent="0.2"/>
  <cols>
    <col min="1" max="1" width="1" style="173" customWidth="1"/>
    <col min="2" max="5" width="15.59765625" style="5" customWidth="1"/>
    <col min="6" max="6" width="15.59765625" style="120" customWidth="1"/>
    <col min="7" max="17" width="15.59765625" style="5" customWidth="1"/>
    <col min="18" max="18" width="23.59765625" style="5" customWidth="1"/>
    <col min="19" max="19" width="1" style="173" customWidth="1"/>
    <col min="20" max="20" width="8.796875" style="136" hidden="1"/>
    <col min="21" max="16383" width="8.796875" style="5" hidden="1"/>
    <col min="16384" max="16384" width="1.3984375" style="5" hidden="1"/>
  </cols>
  <sheetData>
    <row r="1" spans="1:20" ht="60.75" customHeight="1" x14ac:dyDescent="0.2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1"/>
      <c r="S1" s="170"/>
    </row>
    <row r="2" spans="1:20" x14ac:dyDescent="0.2">
      <c r="A2" s="33"/>
      <c r="B2" s="33"/>
      <c r="C2" s="35"/>
      <c r="D2" s="35"/>
      <c r="E2" s="35"/>
      <c r="F2" s="6"/>
      <c r="G2" s="142"/>
      <c r="H2" s="142"/>
      <c r="I2" s="142"/>
      <c r="J2" s="35"/>
      <c r="K2" s="35"/>
      <c r="L2" s="35"/>
      <c r="M2" s="142"/>
      <c r="N2" s="142"/>
      <c r="O2" s="142"/>
      <c r="P2" s="142"/>
      <c r="Q2" s="142"/>
      <c r="R2" s="142"/>
      <c r="S2" s="142"/>
    </row>
    <row r="3" spans="1:20" s="7" customFormat="1" ht="20.25" x14ac:dyDescent="0.4">
      <c r="A3" s="33"/>
      <c r="B3" s="34" t="s">
        <v>98</v>
      </c>
      <c r="C3" s="244"/>
      <c r="D3" s="245"/>
      <c r="E3" s="245"/>
      <c r="F3" s="246"/>
      <c r="G3" s="143"/>
      <c r="H3" s="33"/>
      <c r="I3" s="144"/>
      <c r="J3" s="145"/>
      <c r="K3" s="145"/>
      <c r="L3" s="146"/>
      <c r="M3" s="143"/>
      <c r="N3" s="33"/>
      <c r="O3" s="33"/>
      <c r="P3" s="33"/>
      <c r="Q3" s="33"/>
      <c r="R3" s="33"/>
      <c r="S3" s="143"/>
      <c r="T3" s="136"/>
    </row>
    <row r="4" spans="1:20" s="7" customFormat="1" ht="6" customHeight="1" x14ac:dyDescent="0.4">
      <c r="A4" s="33"/>
      <c r="B4" s="33"/>
      <c r="C4" s="160"/>
      <c r="D4" s="167"/>
      <c r="E4" s="168"/>
      <c r="F4" s="169"/>
      <c r="G4" s="147"/>
      <c r="H4" s="148"/>
      <c r="I4" s="149"/>
      <c r="J4" s="143"/>
      <c r="K4" s="150"/>
      <c r="L4" s="151"/>
      <c r="M4" s="33"/>
      <c r="N4" s="33"/>
      <c r="O4" s="33"/>
      <c r="P4" s="33"/>
      <c r="Q4" s="33"/>
      <c r="R4" s="33"/>
      <c r="S4" s="147"/>
      <c r="T4" s="136"/>
    </row>
    <row r="5" spans="1:20" s="7" customFormat="1" ht="20.25" x14ac:dyDescent="0.4">
      <c r="A5" s="33"/>
      <c r="B5" s="34" t="s">
        <v>99</v>
      </c>
      <c r="C5" s="244"/>
      <c r="D5" s="245"/>
      <c r="E5" s="245"/>
      <c r="F5" s="246"/>
      <c r="G5" s="152"/>
      <c r="H5" s="33"/>
      <c r="I5" s="153"/>
      <c r="J5" s="154"/>
      <c r="K5" s="155"/>
      <c r="L5" s="155"/>
      <c r="M5" s="33"/>
      <c r="N5" s="33"/>
      <c r="O5" s="33"/>
      <c r="P5" s="33"/>
      <c r="Q5" s="33"/>
      <c r="R5" s="33"/>
      <c r="S5" s="152"/>
      <c r="T5" s="136"/>
    </row>
    <row r="6" spans="1:20" s="7" customFormat="1" ht="6.75" customHeight="1" x14ac:dyDescent="0.4">
      <c r="A6" s="33"/>
      <c r="B6" s="33"/>
      <c r="C6" s="158"/>
      <c r="D6" s="160"/>
      <c r="E6" s="163"/>
      <c r="F6" s="156"/>
      <c r="G6" s="156"/>
      <c r="H6" s="156"/>
      <c r="I6" s="154"/>
      <c r="J6" s="154"/>
      <c r="K6" s="155"/>
      <c r="L6" s="155"/>
      <c r="M6" s="33"/>
      <c r="N6" s="33"/>
      <c r="O6" s="157"/>
      <c r="P6" s="157"/>
      <c r="Q6" s="157"/>
      <c r="R6" s="157"/>
      <c r="S6" s="156"/>
      <c r="T6" s="136"/>
    </row>
    <row r="7" spans="1:20" s="7" customFormat="1" ht="20.25" x14ac:dyDescent="0.4">
      <c r="A7" s="33"/>
      <c r="B7" s="134" t="s">
        <v>117</v>
      </c>
      <c r="C7" s="33"/>
      <c r="D7" s="33"/>
      <c r="E7" s="164"/>
      <c r="F7" s="153"/>
      <c r="G7" s="154"/>
      <c r="H7" s="153"/>
      <c r="I7" s="154"/>
      <c r="J7" s="154"/>
      <c r="K7" s="155"/>
      <c r="L7" s="155"/>
      <c r="M7" s="158"/>
      <c r="N7" s="33"/>
      <c r="O7" s="157"/>
      <c r="P7" s="157"/>
      <c r="Q7" s="157"/>
      <c r="R7" s="33"/>
      <c r="S7" s="154"/>
      <c r="T7" s="136"/>
    </row>
    <row r="8" spans="1:20" s="7" customFormat="1" ht="6.75" customHeight="1" x14ac:dyDescent="0.25">
      <c r="A8" s="33"/>
      <c r="B8" s="33"/>
      <c r="C8" s="165"/>
      <c r="D8" s="166"/>
      <c r="E8" s="166"/>
      <c r="F8" s="147"/>
      <c r="G8" s="159"/>
      <c r="H8" s="147"/>
      <c r="I8" s="159"/>
      <c r="J8" s="160"/>
      <c r="K8" s="161"/>
      <c r="L8" s="161"/>
      <c r="M8" s="160"/>
      <c r="N8" s="160"/>
      <c r="O8" s="157"/>
      <c r="P8" s="157"/>
      <c r="Q8" s="157"/>
      <c r="R8" s="162"/>
      <c r="S8" s="159"/>
      <c r="T8" s="136"/>
    </row>
    <row r="9" spans="1:20" s="8" customFormat="1" ht="36" customHeight="1" x14ac:dyDescent="0.35">
      <c r="A9" s="172"/>
      <c r="B9" s="187" t="s">
        <v>120</v>
      </c>
      <c r="C9" s="187" t="s">
        <v>119</v>
      </c>
      <c r="D9" s="187" t="s">
        <v>100</v>
      </c>
      <c r="E9" s="187" t="s">
        <v>101</v>
      </c>
      <c r="F9" s="187" t="s">
        <v>102</v>
      </c>
      <c r="G9" s="187" t="s">
        <v>103</v>
      </c>
      <c r="H9" s="187" t="s">
        <v>104</v>
      </c>
      <c r="I9" s="187" t="s">
        <v>105</v>
      </c>
      <c r="J9" s="187" t="s">
        <v>106</v>
      </c>
      <c r="K9" s="187" t="s">
        <v>107</v>
      </c>
      <c r="L9" s="187" t="s">
        <v>108</v>
      </c>
      <c r="M9" s="187" t="s">
        <v>109</v>
      </c>
      <c r="N9" s="187" t="s">
        <v>110</v>
      </c>
      <c r="O9" s="187" t="s">
        <v>111</v>
      </c>
      <c r="P9" s="187" t="s">
        <v>112</v>
      </c>
      <c r="Q9" s="188" t="s">
        <v>113</v>
      </c>
      <c r="R9" s="189" t="s">
        <v>114</v>
      </c>
      <c r="S9" s="174"/>
      <c r="T9" s="136"/>
    </row>
    <row r="10" spans="1:20" s="7" customFormat="1" ht="13.5" x14ac:dyDescent="0.25">
      <c r="A10" s="152"/>
      <c r="C10" s="9"/>
      <c r="D10" s="10"/>
      <c r="E10" s="10"/>
      <c r="F10" s="11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75"/>
      <c r="T10" s="136"/>
    </row>
    <row r="11" spans="1:20" s="7" customFormat="1" ht="13.5" x14ac:dyDescent="0.25">
      <c r="A11" s="152"/>
      <c r="C11" s="9"/>
      <c r="D11" s="10"/>
      <c r="E11" s="10"/>
      <c r="F11" s="11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75"/>
      <c r="T11" s="136"/>
    </row>
    <row r="12" spans="1:20" s="7" customFormat="1" ht="13.5" x14ac:dyDescent="0.25">
      <c r="A12" s="152"/>
      <c r="C12" s="9"/>
      <c r="D12" s="10"/>
      <c r="E12" s="10"/>
      <c r="F12" s="119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75"/>
      <c r="T12" s="136"/>
    </row>
    <row r="13" spans="1:20" s="7" customFormat="1" ht="13.5" x14ac:dyDescent="0.25">
      <c r="A13" s="152"/>
      <c r="C13" s="9"/>
      <c r="D13" s="10"/>
      <c r="E13" s="10"/>
      <c r="F13" s="11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75"/>
      <c r="T13" s="136"/>
    </row>
    <row r="14" spans="1:20" s="7" customFormat="1" ht="13.5" x14ac:dyDescent="0.25">
      <c r="A14" s="152"/>
      <c r="C14" s="9"/>
      <c r="D14" s="10"/>
      <c r="E14" s="10"/>
      <c r="F14" s="11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75"/>
      <c r="T14" s="136"/>
    </row>
    <row r="15" spans="1:20" s="7" customFormat="1" ht="13.5" x14ac:dyDescent="0.25">
      <c r="A15" s="152"/>
      <c r="C15" s="9"/>
      <c r="D15" s="10"/>
      <c r="E15" s="10"/>
      <c r="F15" s="11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75"/>
      <c r="T15" s="136"/>
    </row>
    <row r="16" spans="1:20" s="7" customFormat="1" ht="13.5" x14ac:dyDescent="0.25">
      <c r="A16" s="152"/>
      <c r="C16" s="9"/>
      <c r="D16" s="10"/>
      <c r="E16" s="10"/>
      <c r="F16" s="119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75"/>
      <c r="T16" s="136"/>
    </row>
    <row r="17" spans="1:20" s="7" customFormat="1" ht="13.5" x14ac:dyDescent="0.25">
      <c r="A17" s="152"/>
      <c r="C17" s="9"/>
      <c r="D17" s="10"/>
      <c r="E17" s="10"/>
      <c r="F17" s="119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75"/>
      <c r="T17" s="136"/>
    </row>
    <row r="18" spans="1:20" s="7" customFormat="1" ht="13.5" x14ac:dyDescent="0.25">
      <c r="A18" s="152"/>
      <c r="C18" s="9"/>
      <c r="D18" s="10"/>
      <c r="E18" s="10"/>
      <c r="F18" s="119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75"/>
      <c r="T18" s="136"/>
    </row>
    <row r="19" spans="1:20" s="7" customFormat="1" ht="13.5" x14ac:dyDescent="0.25">
      <c r="A19" s="152"/>
      <c r="C19" s="9"/>
      <c r="D19" s="10"/>
      <c r="E19" s="10"/>
      <c r="F19" s="119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75"/>
      <c r="T19" s="136"/>
    </row>
    <row r="20" spans="1:20" s="7" customFormat="1" ht="13.5" x14ac:dyDescent="0.25">
      <c r="A20" s="152"/>
      <c r="C20" s="9"/>
      <c r="D20" s="10"/>
      <c r="E20" s="10"/>
      <c r="F20" s="11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75"/>
      <c r="T20" s="136"/>
    </row>
    <row r="21" spans="1:20" s="7" customFormat="1" ht="13.5" x14ac:dyDescent="0.25">
      <c r="A21" s="152"/>
      <c r="C21" s="9"/>
      <c r="D21" s="10"/>
      <c r="E21" s="10"/>
      <c r="F21" s="119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75"/>
      <c r="T21" s="136"/>
    </row>
    <row r="22" spans="1:20" s="7" customFormat="1" ht="13.5" x14ac:dyDescent="0.25">
      <c r="A22" s="152"/>
      <c r="C22" s="9"/>
      <c r="D22" s="10"/>
      <c r="E22" s="10"/>
      <c r="F22" s="119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75"/>
      <c r="T22" s="136"/>
    </row>
    <row r="23" spans="1:20" s="7" customFormat="1" ht="13.5" x14ac:dyDescent="0.25">
      <c r="A23" s="152"/>
      <c r="C23" s="9"/>
      <c r="D23" s="10"/>
      <c r="E23" s="10"/>
      <c r="F23" s="119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75"/>
      <c r="T23" s="136"/>
    </row>
    <row r="24" spans="1:20" s="7" customFormat="1" ht="13.5" x14ac:dyDescent="0.25">
      <c r="A24" s="152"/>
      <c r="C24" s="9"/>
      <c r="D24" s="10"/>
      <c r="E24" s="10"/>
      <c r="F24" s="119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75"/>
      <c r="T24" s="136"/>
    </row>
    <row r="25" spans="1:20" s="7" customFormat="1" ht="13.5" x14ac:dyDescent="0.25">
      <c r="A25" s="152"/>
      <c r="C25" s="9"/>
      <c r="D25" s="10"/>
      <c r="E25" s="10"/>
      <c r="F25" s="11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75"/>
      <c r="T25" s="136"/>
    </row>
    <row r="26" spans="1:20" s="7" customFormat="1" ht="13.5" x14ac:dyDescent="0.25">
      <c r="A26" s="152"/>
      <c r="C26" s="9"/>
      <c r="D26" s="10"/>
      <c r="E26" s="10"/>
      <c r="F26" s="119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75"/>
      <c r="T26" s="136"/>
    </row>
    <row r="27" spans="1:20" s="7" customFormat="1" ht="13.5" x14ac:dyDescent="0.25">
      <c r="A27" s="152"/>
      <c r="C27" s="9"/>
      <c r="D27" s="10"/>
      <c r="E27" s="10"/>
      <c r="F27" s="119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75"/>
      <c r="T27" s="136"/>
    </row>
    <row r="28" spans="1:20" s="7" customFormat="1" ht="13.5" x14ac:dyDescent="0.25">
      <c r="A28" s="152"/>
      <c r="C28" s="9"/>
      <c r="D28" s="10"/>
      <c r="E28" s="10"/>
      <c r="F28" s="119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75"/>
      <c r="T28" s="136"/>
    </row>
    <row r="29" spans="1:20" s="7" customFormat="1" ht="13.5" x14ac:dyDescent="0.25">
      <c r="A29" s="152"/>
      <c r="C29" s="9"/>
      <c r="D29" s="10"/>
      <c r="E29" s="10"/>
      <c r="F29" s="119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75"/>
      <c r="T29" s="136"/>
    </row>
    <row r="30" spans="1:20" s="7" customFormat="1" ht="13.5" x14ac:dyDescent="0.25">
      <c r="A30" s="152"/>
      <c r="C30" s="9"/>
      <c r="D30" s="10"/>
      <c r="E30" s="10"/>
      <c r="F30" s="119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75"/>
      <c r="T30" s="136"/>
    </row>
    <row r="31" spans="1:20" s="7" customFormat="1" ht="13.5" x14ac:dyDescent="0.25">
      <c r="A31" s="152"/>
      <c r="C31" s="9"/>
      <c r="D31" s="10"/>
      <c r="E31" s="10"/>
      <c r="F31" s="11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75"/>
      <c r="T31" s="136"/>
    </row>
    <row r="32" spans="1:20" s="7" customFormat="1" ht="13.5" x14ac:dyDescent="0.25">
      <c r="A32" s="152"/>
      <c r="C32" s="9"/>
      <c r="D32" s="10"/>
      <c r="E32" s="10"/>
      <c r="F32" s="119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75"/>
      <c r="T32" s="136"/>
    </row>
    <row r="33" spans="1:20" s="7" customFormat="1" ht="13.5" x14ac:dyDescent="0.25">
      <c r="A33" s="152"/>
      <c r="C33" s="9"/>
      <c r="D33" s="10"/>
      <c r="E33" s="10"/>
      <c r="F33" s="119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75"/>
      <c r="T33" s="136"/>
    </row>
    <row r="34" spans="1:20" s="7" customFormat="1" ht="13.5" x14ac:dyDescent="0.25">
      <c r="A34" s="152"/>
      <c r="C34" s="9"/>
      <c r="D34" s="10"/>
      <c r="E34" s="10"/>
      <c r="F34" s="119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75"/>
      <c r="T34" s="136"/>
    </row>
    <row r="35" spans="1:20" s="7" customFormat="1" ht="13.5" x14ac:dyDescent="0.25">
      <c r="A35" s="152"/>
      <c r="C35" s="9"/>
      <c r="D35" s="10"/>
      <c r="E35" s="10"/>
      <c r="F35" s="119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75"/>
      <c r="T35" s="136"/>
    </row>
    <row r="36" spans="1:20" s="7" customFormat="1" ht="13.5" x14ac:dyDescent="0.25">
      <c r="A36" s="152"/>
      <c r="C36" s="9"/>
      <c r="D36" s="10"/>
      <c r="E36" s="10"/>
      <c r="F36" s="119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75"/>
      <c r="T36" s="136"/>
    </row>
    <row r="37" spans="1:20" s="7" customFormat="1" ht="13.5" x14ac:dyDescent="0.25">
      <c r="A37" s="152"/>
      <c r="C37" s="9"/>
      <c r="D37" s="10"/>
      <c r="E37" s="10"/>
      <c r="F37" s="119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75"/>
      <c r="T37" s="136"/>
    </row>
    <row r="38" spans="1:20" s="7" customFormat="1" ht="13.5" x14ac:dyDescent="0.25">
      <c r="A38" s="152"/>
      <c r="C38" s="9"/>
      <c r="D38" s="10"/>
      <c r="E38" s="10"/>
      <c r="F38" s="119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75"/>
      <c r="T38" s="136"/>
    </row>
    <row r="39" spans="1:20" s="7" customFormat="1" ht="13.5" x14ac:dyDescent="0.25">
      <c r="A39" s="152"/>
      <c r="C39" s="9"/>
      <c r="D39" s="10"/>
      <c r="E39" s="10"/>
      <c r="F39" s="119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75"/>
      <c r="T39" s="136"/>
    </row>
    <row r="40" spans="1:20" s="7" customFormat="1" ht="13.5" x14ac:dyDescent="0.25">
      <c r="A40" s="152"/>
      <c r="C40" s="9"/>
      <c r="D40" s="10"/>
      <c r="E40" s="10"/>
      <c r="F40" s="119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75"/>
      <c r="T40" s="136"/>
    </row>
    <row r="41" spans="1:20" s="7" customFormat="1" ht="13.5" x14ac:dyDescent="0.25">
      <c r="A41" s="152"/>
      <c r="C41" s="9"/>
      <c r="D41" s="10"/>
      <c r="E41" s="10"/>
      <c r="F41" s="119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75"/>
      <c r="T41" s="136"/>
    </row>
    <row r="42" spans="1:20" s="7" customFormat="1" ht="13.5" x14ac:dyDescent="0.25">
      <c r="A42" s="152"/>
      <c r="C42" s="9"/>
      <c r="D42" s="10"/>
      <c r="E42" s="10"/>
      <c r="F42" s="119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75"/>
      <c r="T42" s="136"/>
    </row>
    <row r="43" spans="1:20" s="7" customFormat="1" ht="13.5" x14ac:dyDescent="0.25">
      <c r="A43" s="152"/>
      <c r="C43" s="9"/>
      <c r="D43" s="10"/>
      <c r="E43" s="10"/>
      <c r="F43" s="119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75"/>
      <c r="T43" s="136"/>
    </row>
    <row r="44" spans="1:20" s="7" customFormat="1" ht="13.5" x14ac:dyDescent="0.25">
      <c r="A44" s="152"/>
      <c r="C44" s="9"/>
      <c r="D44" s="10"/>
      <c r="E44" s="10"/>
      <c r="F44" s="119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75"/>
      <c r="T44" s="136"/>
    </row>
    <row r="45" spans="1:20" s="7" customFormat="1" ht="13.5" x14ac:dyDescent="0.25">
      <c r="A45" s="152"/>
      <c r="C45" s="9"/>
      <c r="D45" s="10"/>
      <c r="E45" s="10"/>
      <c r="F45" s="119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75"/>
      <c r="T45" s="136"/>
    </row>
    <row r="46" spans="1:20" s="7" customFormat="1" ht="13.5" x14ac:dyDescent="0.25">
      <c r="A46" s="152"/>
      <c r="C46" s="9"/>
      <c r="D46" s="10"/>
      <c r="E46" s="10"/>
      <c r="F46" s="119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75"/>
      <c r="T46" s="136"/>
    </row>
    <row r="47" spans="1:20" s="7" customFormat="1" ht="13.5" x14ac:dyDescent="0.25">
      <c r="A47" s="152"/>
      <c r="C47" s="9"/>
      <c r="D47" s="10"/>
      <c r="E47" s="10"/>
      <c r="F47" s="119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75"/>
      <c r="T47" s="136"/>
    </row>
    <row r="48" spans="1:20" s="7" customFormat="1" ht="13.5" x14ac:dyDescent="0.25">
      <c r="A48" s="152"/>
      <c r="C48" s="9"/>
      <c r="D48" s="10"/>
      <c r="E48" s="10"/>
      <c r="F48" s="119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75"/>
      <c r="T48" s="136"/>
    </row>
    <row r="49" spans="1:20" s="7" customFormat="1" ht="13.5" x14ac:dyDescent="0.25">
      <c r="A49" s="152"/>
      <c r="C49" s="9"/>
      <c r="D49" s="10"/>
      <c r="E49" s="10"/>
      <c r="F49" s="119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75"/>
      <c r="T49" s="136"/>
    </row>
    <row r="50" spans="1:20" s="7" customFormat="1" ht="13.5" x14ac:dyDescent="0.25">
      <c r="A50" s="152"/>
      <c r="C50" s="9"/>
      <c r="D50" s="10"/>
      <c r="E50" s="10"/>
      <c r="F50" s="119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75"/>
      <c r="T50" s="136"/>
    </row>
    <row r="51" spans="1:20" s="7" customFormat="1" ht="13.5" x14ac:dyDescent="0.25">
      <c r="A51" s="152"/>
      <c r="C51" s="9"/>
      <c r="D51" s="10"/>
      <c r="E51" s="10"/>
      <c r="F51" s="119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75"/>
      <c r="T51" s="136"/>
    </row>
    <row r="52" spans="1:20" s="7" customFormat="1" ht="13.5" x14ac:dyDescent="0.25">
      <c r="A52" s="152"/>
      <c r="C52" s="9"/>
      <c r="D52" s="10"/>
      <c r="E52" s="10"/>
      <c r="F52" s="119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75"/>
      <c r="T52" s="136"/>
    </row>
    <row r="53" spans="1:20" s="7" customFormat="1" ht="13.5" x14ac:dyDescent="0.25">
      <c r="A53" s="152"/>
      <c r="C53" s="9"/>
      <c r="D53" s="10"/>
      <c r="E53" s="10"/>
      <c r="F53" s="119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75"/>
      <c r="T53" s="136"/>
    </row>
    <row r="54" spans="1:20" s="7" customFormat="1" ht="13.5" x14ac:dyDescent="0.25">
      <c r="A54" s="152"/>
      <c r="C54" s="9"/>
      <c r="D54" s="10"/>
      <c r="E54" s="10"/>
      <c r="F54" s="119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75"/>
      <c r="T54" s="136"/>
    </row>
    <row r="55" spans="1:20" s="7" customFormat="1" ht="13.5" x14ac:dyDescent="0.25">
      <c r="A55" s="152"/>
      <c r="C55" s="9"/>
      <c r="D55" s="10"/>
      <c r="E55" s="10"/>
      <c r="F55" s="119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75"/>
      <c r="T55" s="136"/>
    </row>
    <row r="56" spans="1:20" s="7" customFormat="1" ht="13.5" x14ac:dyDescent="0.25">
      <c r="A56" s="152"/>
      <c r="C56" s="9"/>
      <c r="D56" s="10"/>
      <c r="E56" s="10"/>
      <c r="F56" s="119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75"/>
      <c r="T56" s="136"/>
    </row>
    <row r="57" spans="1:20" s="7" customFormat="1" ht="13.5" x14ac:dyDescent="0.25">
      <c r="A57" s="152"/>
      <c r="C57" s="9"/>
      <c r="D57" s="10"/>
      <c r="E57" s="10"/>
      <c r="F57" s="119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75"/>
      <c r="T57" s="136"/>
    </row>
    <row r="58" spans="1:20" s="7" customFormat="1" ht="13.5" x14ac:dyDescent="0.25">
      <c r="A58" s="152"/>
      <c r="C58" s="9"/>
      <c r="D58" s="10"/>
      <c r="E58" s="10"/>
      <c r="F58" s="119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75"/>
      <c r="T58" s="136"/>
    </row>
    <row r="59" spans="1:20" s="7" customFormat="1" ht="13.5" x14ac:dyDescent="0.25">
      <c r="A59" s="152"/>
      <c r="C59" s="9"/>
      <c r="D59" s="10"/>
      <c r="E59" s="10"/>
      <c r="F59" s="119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75"/>
      <c r="T59" s="136"/>
    </row>
    <row r="60" spans="1:20" s="7" customFormat="1" ht="13.5" x14ac:dyDescent="0.25">
      <c r="A60" s="152"/>
      <c r="C60" s="9"/>
      <c r="D60" s="10"/>
      <c r="E60" s="10"/>
      <c r="F60" s="119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75"/>
      <c r="T60" s="136"/>
    </row>
    <row r="61" spans="1:20" s="7" customFormat="1" ht="13.5" x14ac:dyDescent="0.25">
      <c r="A61" s="152"/>
      <c r="C61" s="9"/>
      <c r="D61" s="10"/>
      <c r="E61" s="10"/>
      <c r="F61" s="119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75"/>
      <c r="T61" s="136"/>
    </row>
    <row r="62" spans="1:20" s="7" customFormat="1" ht="13.5" x14ac:dyDescent="0.25">
      <c r="A62" s="152"/>
      <c r="C62" s="9"/>
      <c r="D62" s="10"/>
      <c r="E62" s="10"/>
      <c r="F62" s="119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75"/>
      <c r="T62" s="136"/>
    </row>
    <row r="63" spans="1:20" s="7" customFormat="1" ht="13.5" x14ac:dyDescent="0.25">
      <c r="A63" s="152"/>
      <c r="C63" s="9"/>
      <c r="D63" s="10"/>
      <c r="E63" s="10"/>
      <c r="F63" s="119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75"/>
      <c r="T63" s="136"/>
    </row>
    <row r="64" spans="1:20" s="7" customFormat="1" ht="13.5" x14ac:dyDescent="0.25">
      <c r="A64" s="152"/>
      <c r="C64" s="9"/>
      <c r="D64" s="10"/>
      <c r="E64" s="10"/>
      <c r="F64" s="119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75"/>
      <c r="T64" s="136"/>
    </row>
    <row r="65" spans="1:20" s="7" customFormat="1" ht="13.5" x14ac:dyDescent="0.25">
      <c r="A65" s="152"/>
      <c r="C65" s="9"/>
      <c r="D65" s="10"/>
      <c r="E65" s="10"/>
      <c r="F65" s="119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75"/>
      <c r="T65" s="136"/>
    </row>
    <row r="66" spans="1:20" s="7" customFormat="1" ht="13.5" x14ac:dyDescent="0.25">
      <c r="A66" s="152"/>
      <c r="C66" s="9"/>
      <c r="D66" s="10"/>
      <c r="E66" s="10"/>
      <c r="F66" s="119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75"/>
      <c r="T66" s="136"/>
    </row>
    <row r="67" spans="1:20" s="7" customFormat="1" ht="13.5" x14ac:dyDescent="0.25">
      <c r="A67" s="152"/>
      <c r="C67" s="9"/>
      <c r="D67" s="10"/>
      <c r="E67" s="10"/>
      <c r="F67" s="119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75"/>
      <c r="T67" s="136"/>
    </row>
    <row r="68" spans="1:20" s="7" customFormat="1" ht="13.5" x14ac:dyDescent="0.25">
      <c r="A68" s="152"/>
      <c r="C68" s="9"/>
      <c r="D68" s="10"/>
      <c r="E68" s="10"/>
      <c r="F68" s="119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75"/>
      <c r="T68" s="136"/>
    </row>
    <row r="69" spans="1:20" s="7" customFormat="1" ht="13.5" x14ac:dyDescent="0.25">
      <c r="A69" s="152"/>
      <c r="C69" s="9"/>
      <c r="D69" s="10"/>
      <c r="E69" s="10"/>
      <c r="F69" s="119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75"/>
      <c r="T69" s="136"/>
    </row>
    <row r="70" spans="1:20" s="7" customFormat="1" ht="13.5" x14ac:dyDescent="0.25">
      <c r="A70" s="152"/>
      <c r="C70" s="9"/>
      <c r="D70" s="10"/>
      <c r="E70" s="10"/>
      <c r="F70" s="119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75"/>
      <c r="T70" s="136"/>
    </row>
    <row r="71" spans="1:20" s="7" customFormat="1" ht="13.5" x14ac:dyDescent="0.25">
      <c r="A71" s="152"/>
      <c r="C71" s="9"/>
      <c r="D71" s="10"/>
      <c r="E71" s="10"/>
      <c r="F71" s="119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75"/>
      <c r="T71" s="136"/>
    </row>
    <row r="72" spans="1:20" s="7" customFormat="1" ht="13.5" x14ac:dyDescent="0.25">
      <c r="A72" s="152"/>
      <c r="C72" s="9"/>
      <c r="D72" s="10"/>
      <c r="E72" s="10"/>
      <c r="F72" s="119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75"/>
      <c r="T72" s="136"/>
    </row>
    <row r="73" spans="1:20" s="7" customFormat="1" ht="13.5" x14ac:dyDescent="0.25">
      <c r="A73" s="152"/>
      <c r="C73" s="9"/>
      <c r="D73" s="10"/>
      <c r="E73" s="10"/>
      <c r="F73" s="119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75"/>
      <c r="T73" s="136"/>
    </row>
    <row r="74" spans="1:20" s="7" customFormat="1" ht="13.5" x14ac:dyDescent="0.25">
      <c r="A74" s="152"/>
      <c r="C74" s="9"/>
      <c r="D74" s="10"/>
      <c r="E74" s="10"/>
      <c r="F74" s="119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75"/>
      <c r="T74" s="136"/>
    </row>
    <row r="75" spans="1:20" s="7" customFormat="1" ht="13.5" x14ac:dyDescent="0.25">
      <c r="A75" s="152"/>
      <c r="C75" s="9"/>
      <c r="D75" s="10"/>
      <c r="E75" s="10"/>
      <c r="F75" s="119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75"/>
      <c r="T75" s="136"/>
    </row>
    <row r="76" spans="1:20" s="7" customFormat="1" ht="13.5" x14ac:dyDescent="0.25">
      <c r="A76" s="152"/>
      <c r="C76" s="9"/>
      <c r="D76" s="10"/>
      <c r="E76" s="10"/>
      <c r="F76" s="119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75"/>
      <c r="T76" s="136"/>
    </row>
    <row r="77" spans="1:20" s="7" customFormat="1" ht="13.5" x14ac:dyDescent="0.25">
      <c r="A77" s="152"/>
      <c r="C77" s="9"/>
      <c r="D77" s="10"/>
      <c r="E77" s="10"/>
      <c r="F77" s="119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75"/>
      <c r="T77" s="136"/>
    </row>
    <row r="78" spans="1:20" s="7" customFormat="1" ht="13.5" x14ac:dyDescent="0.25">
      <c r="A78" s="152"/>
      <c r="C78" s="9"/>
      <c r="D78" s="10"/>
      <c r="E78" s="10"/>
      <c r="F78" s="119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75"/>
      <c r="T78" s="136"/>
    </row>
    <row r="79" spans="1:20" s="7" customFormat="1" ht="13.5" x14ac:dyDescent="0.25">
      <c r="A79" s="152"/>
      <c r="C79" s="9"/>
      <c r="D79" s="10"/>
      <c r="E79" s="10"/>
      <c r="F79" s="119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75"/>
      <c r="T79" s="136"/>
    </row>
    <row r="80" spans="1:20" s="7" customFormat="1" ht="13.5" x14ac:dyDescent="0.25">
      <c r="A80" s="152"/>
      <c r="C80" s="9"/>
      <c r="D80" s="10"/>
      <c r="E80" s="10"/>
      <c r="F80" s="119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75"/>
      <c r="T80" s="136"/>
    </row>
    <row r="81" spans="1:20" s="7" customFormat="1" ht="13.5" x14ac:dyDescent="0.25">
      <c r="A81" s="152"/>
      <c r="C81" s="11"/>
      <c r="D81" s="10"/>
      <c r="E81" s="10"/>
      <c r="F81" s="119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75"/>
      <c r="T81" s="136"/>
    </row>
    <row r="82" spans="1:20" s="7" customFormat="1" ht="13.5" x14ac:dyDescent="0.25">
      <c r="A82" s="152"/>
      <c r="C82" s="11"/>
      <c r="D82" s="10"/>
      <c r="E82" s="10"/>
      <c r="F82" s="119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75"/>
      <c r="T82" s="136"/>
    </row>
    <row r="83" spans="1:20" s="7" customFormat="1" ht="13.5" x14ac:dyDescent="0.25">
      <c r="A83" s="152"/>
      <c r="C83" s="11"/>
      <c r="D83" s="10"/>
      <c r="E83" s="10"/>
      <c r="F83" s="119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75"/>
      <c r="T83" s="136"/>
    </row>
    <row r="84" spans="1:20" s="7" customFormat="1" ht="13.5" x14ac:dyDescent="0.25">
      <c r="A84" s="152"/>
      <c r="C84" s="11"/>
      <c r="D84" s="10"/>
      <c r="E84" s="10"/>
      <c r="F84" s="119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75"/>
      <c r="T84" s="136"/>
    </row>
    <row r="85" spans="1:20" s="7" customFormat="1" ht="13.5" x14ac:dyDescent="0.25">
      <c r="A85" s="152"/>
      <c r="C85" s="11"/>
      <c r="D85" s="10"/>
      <c r="E85" s="10"/>
      <c r="F85" s="119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75"/>
      <c r="T85" s="136"/>
    </row>
    <row r="86" spans="1:20" s="7" customFormat="1" ht="13.5" x14ac:dyDescent="0.25">
      <c r="A86" s="152"/>
      <c r="C86" s="11"/>
      <c r="D86" s="10"/>
      <c r="E86" s="10"/>
      <c r="F86" s="119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75"/>
      <c r="T86" s="136"/>
    </row>
    <row r="87" spans="1:20" s="7" customFormat="1" ht="13.5" x14ac:dyDescent="0.25">
      <c r="A87" s="152"/>
      <c r="C87" s="11"/>
      <c r="D87" s="10"/>
      <c r="E87" s="10"/>
      <c r="F87" s="119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75"/>
      <c r="T87" s="136"/>
    </row>
    <row r="88" spans="1:20" s="7" customFormat="1" ht="13.5" x14ac:dyDescent="0.25">
      <c r="A88" s="152"/>
      <c r="C88" s="11"/>
      <c r="D88" s="10"/>
      <c r="E88" s="10"/>
      <c r="F88" s="119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75"/>
      <c r="T88" s="136"/>
    </row>
    <row r="89" spans="1:20" s="7" customFormat="1" ht="13.5" x14ac:dyDescent="0.25">
      <c r="A89" s="152"/>
      <c r="C89" s="11"/>
      <c r="D89" s="10"/>
      <c r="E89" s="10"/>
      <c r="F89" s="119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75"/>
      <c r="T89" s="136"/>
    </row>
    <row r="90" spans="1:20" s="7" customFormat="1" ht="13.5" x14ac:dyDescent="0.25">
      <c r="A90" s="152"/>
      <c r="C90" s="11"/>
      <c r="D90" s="10"/>
      <c r="E90" s="10"/>
      <c r="F90" s="119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75"/>
      <c r="T90" s="136"/>
    </row>
    <row r="91" spans="1:20" s="7" customFormat="1" ht="13.5" x14ac:dyDescent="0.25">
      <c r="A91" s="152"/>
      <c r="C91" s="11"/>
      <c r="D91" s="10"/>
      <c r="E91" s="10"/>
      <c r="F91" s="119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75"/>
      <c r="T91" s="136"/>
    </row>
    <row r="92" spans="1:20" s="7" customFormat="1" ht="13.5" x14ac:dyDescent="0.25">
      <c r="A92" s="152"/>
      <c r="C92" s="11"/>
      <c r="D92" s="10"/>
      <c r="E92" s="10"/>
      <c r="F92" s="119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75"/>
      <c r="T92" s="136"/>
    </row>
    <row r="93" spans="1:20" s="7" customFormat="1" ht="13.5" x14ac:dyDescent="0.25">
      <c r="A93" s="152"/>
      <c r="C93" s="11"/>
      <c r="D93" s="10"/>
      <c r="E93" s="10"/>
      <c r="F93" s="119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75"/>
      <c r="T93" s="136"/>
    </row>
    <row r="94" spans="1:20" s="7" customFormat="1" ht="13.5" x14ac:dyDescent="0.25">
      <c r="A94" s="152"/>
      <c r="C94" s="11"/>
      <c r="D94" s="10"/>
      <c r="E94" s="10"/>
      <c r="F94" s="119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75"/>
      <c r="T94" s="136"/>
    </row>
    <row r="95" spans="1:20" s="7" customFormat="1" ht="13.5" x14ac:dyDescent="0.25">
      <c r="A95" s="152"/>
      <c r="C95" s="11"/>
      <c r="D95" s="10"/>
      <c r="E95" s="10"/>
      <c r="F95" s="119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75"/>
      <c r="T95" s="136"/>
    </row>
    <row r="96" spans="1:20" s="7" customFormat="1" ht="13.5" x14ac:dyDescent="0.25">
      <c r="A96" s="152"/>
      <c r="C96" s="11"/>
      <c r="D96" s="10"/>
      <c r="E96" s="10"/>
      <c r="F96" s="119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75"/>
      <c r="T96" s="136"/>
    </row>
    <row r="97" spans="1:20" s="7" customFormat="1" ht="13.5" x14ac:dyDescent="0.25">
      <c r="A97" s="152"/>
      <c r="C97" s="11"/>
      <c r="D97" s="10"/>
      <c r="E97" s="10"/>
      <c r="F97" s="119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75"/>
      <c r="T97" s="136"/>
    </row>
    <row r="98" spans="1:20" s="7" customFormat="1" ht="13.5" x14ac:dyDescent="0.25">
      <c r="A98" s="152"/>
      <c r="C98" s="11"/>
      <c r="D98" s="10"/>
      <c r="E98" s="10"/>
      <c r="F98" s="119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75"/>
      <c r="T98" s="136"/>
    </row>
    <row r="99" spans="1:20" s="7" customFormat="1" ht="13.5" x14ac:dyDescent="0.25">
      <c r="A99" s="152"/>
      <c r="C99" s="11"/>
      <c r="D99" s="10"/>
      <c r="E99" s="10"/>
      <c r="F99" s="119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75"/>
      <c r="T99" s="136"/>
    </row>
    <row r="100" spans="1:20" s="7" customFormat="1" ht="13.5" x14ac:dyDescent="0.25">
      <c r="A100" s="152"/>
      <c r="C100" s="11"/>
      <c r="D100" s="10"/>
      <c r="E100" s="10"/>
      <c r="F100" s="119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75"/>
      <c r="T100" s="136"/>
    </row>
    <row r="101" spans="1:20" s="7" customFormat="1" ht="13.5" x14ac:dyDescent="0.25">
      <c r="A101" s="152"/>
      <c r="C101" s="11"/>
      <c r="D101" s="10"/>
      <c r="E101" s="10"/>
      <c r="F101" s="119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75"/>
      <c r="T101" s="136"/>
    </row>
    <row r="102" spans="1:20" s="7" customFormat="1" ht="13.5" x14ac:dyDescent="0.25">
      <c r="A102" s="152"/>
      <c r="C102" s="11"/>
      <c r="D102" s="10"/>
      <c r="E102" s="10"/>
      <c r="F102" s="119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75"/>
      <c r="T102" s="136"/>
    </row>
    <row r="103" spans="1:20" s="7" customFormat="1" ht="13.5" x14ac:dyDescent="0.25">
      <c r="A103" s="152"/>
      <c r="C103" s="11"/>
      <c r="D103" s="10"/>
      <c r="E103" s="10"/>
      <c r="F103" s="119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75"/>
      <c r="T103" s="136"/>
    </row>
    <row r="104" spans="1:20" s="7" customFormat="1" ht="13.5" x14ac:dyDescent="0.25">
      <c r="A104" s="152"/>
      <c r="C104" s="11"/>
      <c r="D104" s="10"/>
      <c r="E104" s="10"/>
      <c r="F104" s="119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75"/>
      <c r="T104" s="136"/>
    </row>
    <row r="105" spans="1:20" s="7" customFormat="1" ht="13.5" x14ac:dyDescent="0.25">
      <c r="A105" s="152"/>
      <c r="C105" s="11"/>
      <c r="D105" s="10"/>
      <c r="E105" s="10"/>
      <c r="F105" s="119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75"/>
      <c r="T105" s="136"/>
    </row>
    <row r="106" spans="1:20" s="7" customFormat="1" ht="13.5" x14ac:dyDescent="0.25">
      <c r="A106" s="152"/>
      <c r="C106" s="11"/>
      <c r="D106" s="10"/>
      <c r="E106" s="10"/>
      <c r="F106" s="119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75"/>
      <c r="T106" s="136"/>
    </row>
    <row r="107" spans="1:20" s="7" customFormat="1" ht="13.5" x14ac:dyDescent="0.25">
      <c r="A107" s="152"/>
      <c r="C107" s="11"/>
      <c r="D107" s="10"/>
      <c r="E107" s="10"/>
      <c r="F107" s="119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75"/>
      <c r="T107" s="136"/>
    </row>
    <row r="108" spans="1:20" s="7" customFormat="1" ht="13.5" x14ac:dyDescent="0.25">
      <c r="A108" s="152"/>
      <c r="C108" s="11"/>
      <c r="D108" s="10"/>
      <c r="E108" s="10"/>
      <c r="F108" s="119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75"/>
      <c r="T108" s="136"/>
    </row>
    <row r="109" spans="1:20" s="7" customFormat="1" ht="13.5" x14ac:dyDescent="0.25">
      <c r="A109" s="152"/>
      <c r="C109" s="11"/>
      <c r="D109" s="10"/>
      <c r="E109" s="10"/>
      <c r="F109" s="119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75"/>
      <c r="T109" s="136"/>
    </row>
    <row r="110" spans="1:20" s="7" customFormat="1" ht="13.5" x14ac:dyDescent="0.25">
      <c r="A110" s="152"/>
      <c r="C110" s="11"/>
      <c r="D110" s="10"/>
      <c r="E110" s="10"/>
      <c r="F110" s="119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75"/>
      <c r="T110" s="136"/>
    </row>
    <row r="111" spans="1:20" s="7" customFormat="1" ht="13.5" x14ac:dyDescent="0.25">
      <c r="A111" s="152"/>
      <c r="C111" s="11"/>
      <c r="D111" s="10"/>
      <c r="E111" s="10"/>
      <c r="F111" s="119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75"/>
      <c r="T111" s="136"/>
    </row>
    <row r="112" spans="1:20" s="7" customFormat="1" ht="13.5" x14ac:dyDescent="0.25">
      <c r="A112" s="152"/>
      <c r="C112" s="11"/>
      <c r="D112" s="10"/>
      <c r="E112" s="10"/>
      <c r="F112" s="119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75"/>
      <c r="T112" s="136"/>
    </row>
    <row r="113" spans="1:20" s="7" customFormat="1" ht="13.5" x14ac:dyDescent="0.25">
      <c r="A113" s="152"/>
      <c r="C113" s="11"/>
      <c r="D113" s="10"/>
      <c r="E113" s="10"/>
      <c r="F113" s="119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75"/>
      <c r="T113" s="136"/>
    </row>
    <row r="114" spans="1:20" s="7" customFormat="1" ht="13.5" x14ac:dyDescent="0.25">
      <c r="A114" s="152"/>
      <c r="C114" s="11"/>
      <c r="D114" s="10"/>
      <c r="E114" s="10"/>
      <c r="F114" s="119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75"/>
      <c r="T114" s="136"/>
    </row>
    <row r="115" spans="1:20" s="7" customFormat="1" ht="13.5" x14ac:dyDescent="0.25">
      <c r="A115" s="152"/>
      <c r="C115" s="11"/>
      <c r="D115" s="10"/>
      <c r="E115" s="10"/>
      <c r="F115" s="119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75"/>
      <c r="T115" s="136"/>
    </row>
    <row r="116" spans="1:20" s="7" customFormat="1" ht="13.5" x14ac:dyDescent="0.25">
      <c r="A116" s="152"/>
      <c r="C116" s="11"/>
      <c r="D116" s="10"/>
      <c r="E116" s="10"/>
      <c r="F116" s="119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75"/>
      <c r="T116" s="136"/>
    </row>
    <row r="117" spans="1:20" s="7" customFormat="1" ht="13.5" x14ac:dyDescent="0.25">
      <c r="A117" s="152"/>
      <c r="C117" s="11"/>
      <c r="D117" s="10"/>
      <c r="E117" s="10"/>
      <c r="F117" s="119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75"/>
      <c r="T117" s="136"/>
    </row>
    <row r="118" spans="1:20" s="7" customFormat="1" ht="13.5" x14ac:dyDescent="0.25">
      <c r="A118" s="152"/>
      <c r="C118" s="11"/>
      <c r="D118" s="10"/>
      <c r="E118" s="10"/>
      <c r="F118" s="119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75"/>
      <c r="T118" s="136"/>
    </row>
    <row r="119" spans="1:20" s="7" customFormat="1" ht="13.5" x14ac:dyDescent="0.25">
      <c r="A119" s="152"/>
      <c r="C119" s="11"/>
      <c r="D119" s="10"/>
      <c r="E119" s="10"/>
      <c r="F119" s="119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75"/>
      <c r="T119" s="136"/>
    </row>
    <row r="120" spans="1:20" s="7" customFormat="1" ht="13.5" x14ac:dyDescent="0.25">
      <c r="A120" s="152"/>
      <c r="C120" s="11"/>
      <c r="D120" s="10"/>
      <c r="E120" s="10"/>
      <c r="F120" s="119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75"/>
      <c r="T120" s="136"/>
    </row>
    <row r="121" spans="1:20" s="7" customFormat="1" ht="13.5" x14ac:dyDescent="0.25">
      <c r="A121" s="152"/>
      <c r="C121" s="11"/>
      <c r="D121" s="10"/>
      <c r="E121" s="10"/>
      <c r="F121" s="119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75"/>
      <c r="T121" s="136"/>
    </row>
    <row r="122" spans="1:20" s="7" customFormat="1" ht="13.5" x14ac:dyDescent="0.25">
      <c r="A122" s="152"/>
      <c r="C122" s="11"/>
      <c r="D122" s="10"/>
      <c r="E122" s="10"/>
      <c r="F122" s="119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75"/>
      <c r="T122" s="136"/>
    </row>
    <row r="123" spans="1:20" s="7" customFormat="1" ht="13.5" x14ac:dyDescent="0.25">
      <c r="A123" s="152"/>
      <c r="C123" s="11"/>
      <c r="D123" s="10"/>
      <c r="E123" s="10"/>
      <c r="F123" s="119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75"/>
      <c r="T123" s="136"/>
    </row>
    <row r="124" spans="1:20" s="7" customFormat="1" ht="13.5" x14ac:dyDescent="0.25">
      <c r="A124" s="152"/>
      <c r="C124" s="11"/>
      <c r="D124" s="10"/>
      <c r="E124" s="10"/>
      <c r="F124" s="119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75"/>
      <c r="T124" s="136"/>
    </row>
    <row r="125" spans="1:20" s="7" customFormat="1" ht="13.5" x14ac:dyDescent="0.25">
      <c r="A125" s="152"/>
      <c r="C125" s="11"/>
      <c r="D125" s="10"/>
      <c r="E125" s="10"/>
      <c r="F125" s="119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75"/>
      <c r="T125" s="136"/>
    </row>
    <row r="126" spans="1:20" s="7" customFormat="1" ht="13.5" x14ac:dyDescent="0.25">
      <c r="A126" s="152"/>
      <c r="C126" s="11"/>
      <c r="D126" s="10"/>
      <c r="E126" s="10"/>
      <c r="F126" s="119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75"/>
      <c r="T126" s="136"/>
    </row>
    <row r="127" spans="1:20" s="7" customFormat="1" ht="13.5" x14ac:dyDescent="0.25">
      <c r="A127" s="152"/>
      <c r="C127" s="11"/>
      <c r="D127" s="10"/>
      <c r="E127" s="10"/>
      <c r="F127" s="119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75"/>
      <c r="T127" s="136"/>
    </row>
    <row r="128" spans="1:20" s="7" customFormat="1" ht="13.5" x14ac:dyDescent="0.25">
      <c r="A128" s="152"/>
      <c r="C128" s="11"/>
      <c r="D128" s="10"/>
      <c r="E128" s="10"/>
      <c r="F128" s="119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75"/>
      <c r="T128" s="136"/>
    </row>
    <row r="129" spans="1:20" s="7" customFormat="1" ht="13.5" x14ac:dyDescent="0.25">
      <c r="A129" s="152"/>
      <c r="C129" s="11"/>
      <c r="D129" s="10"/>
      <c r="E129" s="10"/>
      <c r="F129" s="119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75"/>
      <c r="T129" s="136"/>
    </row>
    <row r="130" spans="1:20" s="7" customFormat="1" ht="13.5" x14ac:dyDescent="0.25">
      <c r="A130" s="152"/>
      <c r="C130" s="11"/>
      <c r="D130" s="10"/>
      <c r="E130" s="10"/>
      <c r="F130" s="119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75"/>
      <c r="T130" s="136"/>
    </row>
    <row r="131" spans="1:20" s="7" customFormat="1" ht="13.5" x14ac:dyDescent="0.25">
      <c r="A131" s="152"/>
      <c r="C131" s="11"/>
      <c r="D131" s="10"/>
      <c r="E131" s="10"/>
      <c r="F131" s="119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75"/>
      <c r="T131" s="136"/>
    </row>
    <row r="132" spans="1:20" ht="13.5" x14ac:dyDescent="0.25">
      <c r="A132" s="152"/>
      <c r="D132" s="10"/>
      <c r="E132" s="10"/>
      <c r="F132" s="119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75"/>
    </row>
    <row r="133" spans="1:20" ht="13.5" x14ac:dyDescent="0.25">
      <c r="A133" s="152"/>
      <c r="D133" s="10"/>
      <c r="E133" s="10"/>
      <c r="F133" s="119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75"/>
    </row>
    <row r="134" spans="1:20" ht="13.5" x14ac:dyDescent="0.25">
      <c r="A134" s="152"/>
      <c r="D134" s="10"/>
      <c r="E134" s="10"/>
      <c r="F134" s="119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75"/>
    </row>
    <row r="135" spans="1:20" ht="13.5" x14ac:dyDescent="0.25">
      <c r="A135" s="152"/>
      <c r="D135" s="10"/>
      <c r="E135" s="10"/>
      <c r="F135" s="119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75"/>
    </row>
    <row r="136" spans="1:20" ht="13.5" x14ac:dyDescent="0.25">
      <c r="A136" s="152"/>
      <c r="D136" s="10"/>
      <c r="E136" s="10"/>
      <c r="F136" s="119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75"/>
    </row>
    <row r="137" spans="1:20" ht="13.5" x14ac:dyDescent="0.25">
      <c r="A137" s="152"/>
      <c r="D137" s="10"/>
      <c r="E137" s="10"/>
      <c r="F137" s="119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75"/>
    </row>
    <row r="138" spans="1:20" ht="13.5" x14ac:dyDescent="0.25">
      <c r="A138" s="152"/>
      <c r="D138" s="10"/>
      <c r="E138" s="10"/>
      <c r="F138" s="119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75"/>
    </row>
    <row r="139" spans="1:20" ht="13.5" x14ac:dyDescent="0.25">
      <c r="A139" s="152"/>
      <c r="D139" s="10"/>
      <c r="E139" s="10"/>
      <c r="F139" s="119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75"/>
    </row>
    <row r="140" spans="1:20" ht="13.5" x14ac:dyDescent="0.25">
      <c r="A140" s="152"/>
      <c r="D140" s="10"/>
      <c r="E140" s="10"/>
      <c r="F140" s="119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75"/>
    </row>
    <row r="141" spans="1:20" ht="13.5" x14ac:dyDescent="0.25">
      <c r="A141" s="152"/>
      <c r="D141" s="10"/>
      <c r="E141" s="10"/>
      <c r="F141" s="119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75"/>
    </row>
    <row r="142" spans="1:20" ht="13.5" x14ac:dyDescent="0.25">
      <c r="A142" s="152"/>
      <c r="D142" s="10"/>
      <c r="E142" s="10"/>
      <c r="F142" s="119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75"/>
    </row>
    <row r="143" spans="1:20" ht="13.5" x14ac:dyDescent="0.25">
      <c r="A143" s="152"/>
      <c r="D143" s="10"/>
      <c r="E143" s="10"/>
      <c r="F143" s="119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75"/>
    </row>
    <row r="144" spans="1:20" ht="13.5" x14ac:dyDescent="0.25">
      <c r="A144" s="152"/>
      <c r="D144" s="10"/>
      <c r="E144" s="10"/>
      <c r="F144" s="119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75"/>
    </row>
    <row r="145" spans="1:19" ht="13.5" x14ac:dyDescent="0.25">
      <c r="A145" s="152"/>
      <c r="D145" s="10"/>
      <c r="E145" s="10"/>
      <c r="F145" s="119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75"/>
    </row>
    <row r="146" spans="1:19" ht="13.5" x14ac:dyDescent="0.25">
      <c r="A146" s="152"/>
      <c r="D146" s="10"/>
      <c r="E146" s="10"/>
      <c r="F146" s="119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75"/>
    </row>
    <row r="147" spans="1:19" ht="13.5" x14ac:dyDescent="0.25">
      <c r="A147" s="152"/>
      <c r="D147" s="10"/>
      <c r="E147" s="10"/>
      <c r="F147" s="119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75"/>
    </row>
    <row r="148" spans="1:19" ht="13.5" x14ac:dyDescent="0.25">
      <c r="A148" s="152"/>
      <c r="D148" s="10"/>
      <c r="E148" s="10"/>
      <c r="F148" s="119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75"/>
    </row>
    <row r="149" spans="1:19" ht="13.5" x14ac:dyDescent="0.25">
      <c r="A149" s="152"/>
      <c r="D149" s="10"/>
      <c r="E149" s="10"/>
      <c r="F149" s="119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75"/>
    </row>
    <row r="150" spans="1:19" ht="13.5" x14ac:dyDescent="0.25">
      <c r="A150" s="152"/>
      <c r="D150" s="10"/>
      <c r="E150" s="10"/>
      <c r="F150" s="119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75"/>
    </row>
    <row r="151" spans="1:19" ht="13.5" x14ac:dyDescent="0.25">
      <c r="A151" s="152"/>
      <c r="D151" s="10"/>
      <c r="E151" s="10"/>
      <c r="F151" s="119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75"/>
    </row>
    <row r="152" spans="1:19" ht="13.5" x14ac:dyDescent="0.25">
      <c r="A152" s="152"/>
      <c r="D152" s="10"/>
      <c r="E152" s="10"/>
      <c r="F152" s="119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75"/>
    </row>
    <row r="153" spans="1:19" ht="13.5" x14ac:dyDescent="0.25">
      <c r="A153" s="152"/>
      <c r="D153" s="10"/>
      <c r="E153" s="10"/>
      <c r="F153" s="119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75"/>
    </row>
    <row r="154" spans="1:19" ht="13.5" x14ac:dyDescent="0.25">
      <c r="A154" s="152"/>
      <c r="D154" s="10"/>
      <c r="E154" s="10"/>
      <c r="F154" s="119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75"/>
    </row>
    <row r="155" spans="1:19" ht="13.5" x14ac:dyDescent="0.25">
      <c r="A155" s="152"/>
      <c r="D155" s="10"/>
      <c r="E155" s="10"/>
      <c r="F155" s="119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75"/>
    </row>
    <row r="156" spans="1:19" ht="13.5" x14ac:dyDescent="0.25">
      <c r="A156" s="152"/>
      <c r="D156" s="10"/>
      <c r="E156" s="10"/>
      <c r="F156" s="119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75"/>
    </row>
    <row r="157" spans="1:19" ht="13.5" x14ac:dyDescent="0.25">
      <c r="A157" s="152"/>
      <c r="D157" s="10"/>
      <c r="E157" s="10"/>
      <c r="F157" s="119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75"/>
    </row>
    <row r="158" spans="1:19" ht="13.5" x14ac:dyDescent="0.25">
      <c r="A158" s="152"/>
      <c r="D158" s="10"/>
      <c r="E158" s="10"/>
      <c r="F158" s="119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75"/>
    </row>
    <row r="159" spans="1:19" ht="13.5" x14ac:dyDescent="0.25">
      <c r="A159" s="152"/>
      <c r="D159" s="10"/>
      <c r="E159" s="10"/>
      <c r="F159" s="119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75"/>
    </row>
    <row r="160" spans="1:19" ht="13.5" x14ac:dyDescent="0.25">
      <c r="A160" s="152"/>
      <c r="D160" s="10"/>
      <c r="E160" s="10"/>
      <c r="F160" s="119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75"/>
    </row>
    <row r="161" spans="1:19" ht="13.5" x14ac:dyDescent="0.25">
      <c r="A161" s="152"/>
      <c r="D161" s="10"/>
      <c r="E161" s="10"/>
      <c r="F161" s="119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75"/>
    </row>
    <row r="162" spans="1:19" ht="13.5" x14ac:dyDescent="0.25">
      <c r="A162" s="152"/>
      <c r="D162" s="10"/>
      <c r="E162" s="10"/>
      <c r="F162" s="119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75"/>
    </row>
    <row r="163" spans="1:19" ht="13.5" x14ac:dyDescent="0.25">
      <c r="A163" s="152"/>
      <c r="D163" s="10"/>
      <c r="E163" s="10"/>
      <c r="F163" s="119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75"/>
    </row>
    <row r="164" spans="1:19" ht="13.5" x14ac:dyDescent="0.25">
      <c r="A164" s="152"/>
      <c r="D164" s="10"/>
      <c r="E164" s="10"/>
      <c r="F164" s="119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75"/>
    </row>
    <row r="165" spans="1:19" ht="13.5" x14ac:dyDescent="0.25">
      <c r="A165" s="152"/>
      <c r="D165" s="10"/>
      <c r="E165" s="10"/>
      <c r="F165" s="119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75"/>
    </row>
    <row r="166" spans="1:19" ht="13.5" x14ac:dyDescent="0.25">
      <c r="A166" s="152"/>
      <c r="D166" s="10"/>
      <c r="E166" s="10"/>
      <c r="F166" s="119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75"/>
    </row>
    <row r="167" spans="1:19" ht="13.5" x14ac:dyDescent="0.25">
      <c r="A167" s="152"/>
      <c r="D167" s="10"/>
      <c r="E167" s="10"/>
      <c r="F167" s="119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75"/>
    </row>
    <row r="168" spans="1:19" ht="13.5" x14ac:dyDescent="0.25">
      <c r="A168" s="152"/>
      <c r="D168" s="10"/>
      <c r="E168" s="10"/>
      <c r="F168" s="119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75"/>
    </row>
    <row r="169" spans="1:19" ht="13.5" x14ac:dyDescent="0.25">
      <c r="A169" s="152"/>
      <c r="D169" s="10"/>
      <c r="E169" s="10"/>
      <c r="F169" s="119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75"/>
    </row>
    <row r="170" spans="1:19" ht="13.5" x14ac:dyDescent="0.25">
      <c r="A170" s="152"/>
      <c r="D170" s="10"/>
      <c r="E170" s="10"/>
      <c r="F170" s="119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75"/>
    </row>
    <row r="171" spans="1:19" ht="13.5" x14ac:dyDescent="0.25">
      <c r="A171" s="152"/>
      <c r="D171" s="10"/>
      <c r="E171" s="10"/>
      <c r="F171" s="119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75"/>
    </row>
    <row r="172" spans="1:19" ht="13.5" x14ac:dyDescent="0.25">
      <c r="A172" s="152"/>
      <c r="D172" s="10"/>
      <c r="E172" s="10"/>
      <c r="F172" s="119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75"/>
    </row>
    <row r="173" spans="1:19" ht="13.5" x14ac:dyDescent="0.25">
      <c r="A173" s="152"/>
      <c r="D173" s="10"/>
      <c r="E173" s="10"/>
      <c r="F173" s="119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75"/>
    </row>
    <row r="174" spans="1:19" ht="13.5" x14ac:dyDescent="0.25">
      <c r="A174" s="152"/>
      <c r="D174" s="10"/>
      <c r="E174" s="10"/>
      <c r="F174" s="119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75"/>
    </row>
    <row r="175" spans="1:19" ht="13.5" x14ac:dyDescent="0.25">
      <c r="A175" s="152"/>
      <c r="D175" s="10"/>
      <c r="E175" s="10"/>
      <c r="F175" s="119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75"/>
    </row>
    <row r="176" spans="1:19" ht="13.5" x14ac:dyDescent="0.25">
      <c r="A176" s="152"/>
      <c r="D176" s="10"/>
      <c r="E176" s="10"/>
      <c r="F176" s="119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75"/>
    </row>
    <row r="177" spans="1:19" ht="13.5" x14ac:dyDescent="0.25">
      <c r="A177" s="152"/>
      <c r="D177" s="10"/>
      <c r="E177" s="10"/>
      <c r="F177" s="119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75"/>
    </row>
    <row r="178" spans="1:19" ht="13.5" x14ac:dyDescent="0.25">
      <c r="A178" s="152"/>
      <c r="D178" s="10"/>
      <c r="E178" s="10"/>
      <c r="F178" s="119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75"/>
    </row>
    <row r="179" spans="1:19" ht="13.5" x14ac:dyDescent="0.25">
      <c r="A179" s="152"/>
      <c r="D179" s="10"/>
      <c r="E179" s="10"/>
      <c r="F179" s="119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75"/>
    </row>
    <row r="180" spans="1:19" ht="13.5" x14ac:dyDescent="0.25">
      <c r="A180" s="152"/>
      <c r="D180" s="10"/>
      <c r="E180" s="10"/>
      <c r="F180" s="119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75"/>
    </row>
    <row r="181" spans="1:19" ht="13.5" x14ac:dyDescent="0.25">
      <c r="A181" s="152"/>
      <c r="D181" s="10"/>
      <c r="E181" s="10"/>
      <c r="F181" s="119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75"/>
    </row>
    <row r="182" spans="1:19" ht="13.5" x14ac:dyDescent="0.25">
      <c r="A182" s="152"/>
      <c r="D182" s="10"/>
      <c r="E182" s="10"/>
      <c r="F182" s="119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75"/>
    </row>
    <row r="183" spans="1:19" ht="13.5" x14ac:dyDescent="0.25">
      <c r="A183" s="152"/>
      <c r="D183" s="10"/>
      <c r="E183" s="10"/>
      <c r="F183" s="119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75"/>
    </row>
    <row r="184" spans="1:19" ht="13.5" x14ac:dyDescent="0.25">
      <c r="A184" s="152"/>
      <c r="D184" s="10"/>
      <c r="E184" s="10"/>
      <c r="F184" s="119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75"/>
    </row>
    <row r="185" spans="1:19" ht="13.5" x14ac:dyDescent="0.25">
      <c r="A185" s="152"/>
      <c r="D185" s="10"/>
      <c r="E185" s="10"/>
      <c r="F185" s="119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75"/>
    </row>
    <row r="186" spans="1:19" ht="13.5" x14ac:dyDescent="0.25">
      <c r="A186" s="152"/>
      <c r="D186" s="10"/>
      <c r="E186" s="10"/>
      <c r="F186" s="119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75"/>
    </row>
    <row r="187" spans="1:19" ht="13.5" x14ac:dyDescent="0.25">
      <c r="A187" s="152"/>
      <c r="D187" s="10"/>
      <c r="E187" s="10"/>
      <c r="F187" s="119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75"/>
    </row>
    <row r="188" spans="1:19" ht="13.5" x14ac:dyDescent="0.25">
      <c r="A188" s="152"/>
      <c r="D188" s="10"/>
      <c r="E188" s="10"/>
      <c r="F188" s="119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75"/>
    </row>
    <row r="189" spans="1:19" ht="13.5" x14ac:dyDescent="0.25">
      <c r="A189" s="152"/>
      <c r="D189" s="10"/>
      <c r="E189" s="10"/>
      <c r="F189" s="119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75"/>
    </row>
    <row r="190" spans="1:19" ht="13.5" x14ac:dyDescent="0.25">
      <c r="A190" s="152"/>
      <c r="D190" s="10"/>
      <c r="E190" s="10"/>
      <c r="F190" s="119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75"/>
    </row>
    <row r="191" spans="1:19" ht="13.5" x14ac:dyDescent="0.25">
      <c r="A191" s="152"/>
      <c r="D191" s="10"/>
      <c r="E191" s="10"/>
      <c r="F191" s="119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75"/>
    </row>
    <row r="192" spans="1:19" ht="13.5" x14ac:dyDescent="0.25">
      <c r="A192" s="152"/>
      <c r="D192" s="10"/>
      <c r="E192" s="10"/>
      <c r="F192" s="119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75"/>
    </row>
    <row r="193" spans="1:19" ht="13.5" x14ac:dyDescent="0.25">
      <c r="A193" s="152"/>
      <c r="D193" s="10"/>
      <c r="E193" s="10"/>
      <c r="F193" s="119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75"/>
    </row>
    <row r="194" spans="1:19" ht="13.5" x14ac:dyDescent="0.25">
      <c r="A194" s="152"/>
      <c r="D194" s="10"/>
      <c r="E194" s="10"/>
      <c r="F194" s="119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75"/>
    </row>
    <row r="195" spans="1:19" ht="13.5" x14ac:dyDescent="0.25">
      <c r="A195" s="152"/>
      <c r="D195" s="10"/>
      <c r="E195" s="10"/>
      <c r="F195" s="119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75"/>
    </row>
    <row r="196" spans="1:19" ht="13.5" x14ac:dyDescent="0.25">
      <c r="A196" s="152"/>
      <c r="D196" s="10"/>
      <c r="E196" s="10"/>
      <c r="F196" s="119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75"/>
    </row>
    <row r="197" spans="1:19" ht="13.5" x14ac:dyDescent="0.25">
      <c r="A197" s="152"/>
      <c r="D197" s="10"/>
      <c r="E197" s="10"/>
      <c r="F197" s="119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75"/>
    </row>
    <row r="198" spans="1:19" ht="13.5" x14ac:dyDescent="0.25">
      <c r="A198" s="152"/>
      <c r="D198" s="10"/>
      <c r="E198" s="10"/>
      <c r="F198" s="119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75"/>
    </row>
    <row r="199" spans="1:19" ht="13.5" x14ac:dyDescent="0.25">
      <c r="A199" s="152"/>
      <c r="D199" s="10"/>
      <c r="E199" s="10"/>
      <c r="F199" s="119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75"/>
    </row>
    <row r="200" spans="1:19" ht="13.5" x14ac:dyDescent="0.25">
      <c r="A200" s="152"/>
      <c r="D200" s="10"/>
      <c r="E200" s="10"/>
      <c r="F200" s="119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75"/>
    </row>
    <row r="201" spans="1:19" ht="13.5" x14ac:dyDescent="0.25">
      <c r="A201" s="152"/>
      <c r="D201" s="10"/>
      <c r="E201" s="10"/>
      <c r="F201" s="119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75"/>
    </row>
    <row r="202" spans="1:19" ht="13.5" x14ac:dyDescent="0.25">
      <c r="A202" s="152"/>
      <c r="D202" s="10"/>
      <c r="E202" s="10"/>
      <c r="F202" s="119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75"/>
    </row>
    <row r="203" spans="1:19" ht="13.5" x14ac:dyDescent="0.25">
      <c r="A203" s="152"/>
      <c r="D203" s="10"/>
      <c r="E203" s="10"/>
      <c r="F203" s="119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75"/>
    </row>
    <row r="204" spans="1:19" ht="13.5" x14ac:dyDescent="0.25">
      <c r="A204" s="152"/>
      <c r="D204" s="10"/>
      <c r="E204" s="10"/>
      <c r="F204" s="119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75"/>
    </row>
    <row r="205" spans="1:19" ht="13.5" x14ac:dyDescent="0.25">
      <c r="A205" s="152"/>
      <c r="D205" s="10"/>
      <c r="E205" s="10"/>
      <c r="F205" s="119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75"/>
    </row>
    <row r="206" spans="1:19" ht="13.5" x14ac:dyDescent="0.25">
      <c r="A206" s="152"/>
      <c r="D206" s="10"/>
      <c r="E206" s="10"/>
      <c r="F206" s="119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75"/>
    </row>
    <row r="207" spans="1:19" ht="13.5" x14ac:dyDescent="0.25">
      <c r="A207" s="152"/>
      <c r="D207" s="10"/>
      <c r="E207" s="10"/>
      <c r="F207" s="119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75"/>
    </row>
    <row r="208" spans="1:19" ht="13.5" x14ac:dyDescent="0.25">
      <c r="A208" s="152"/>
      <c r="D208" s="10"/>
      <c r="E208" s="10"/>
      <c r="F208" s="119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75"/>
    </row>
    <row r="209" spans="1:19" ht="13.5" x14ac:dyDescent="0.25">
      <c r="A209" s="152"/>
      <c r="D209" s="10"/>
      <c r="E209" s="10"/>
      <c r="F209" s="119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75"/>
    </row>
    <row r="210" spans="1:19" ht="13.5" x14ac:dyDescent="0.25">
      <c r="A210" s="152"/>
      <c r="D210" s="10"/>
      <c r="E210" s="10"/>
      <c r="F210" s="119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75"/>
    </row>
    <row r="211" spans="1:19" ht="13.5" x14ac:dyDescent="0.25">
      <c r="A211" s="152"/>
      <c r="D211" s="10"/>
      <c r="E211" s="10"/>
      <c r="F211" s="119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75"/>
    </row>
    <row r="212" spans="1:19" ht="13.5" x14ac:dyDescent="0.25">
      <c r="A212" s="152"/>
      <c r="D212" s="10"/>
      <c r="E212" s="10"/>
      <c r="F212" s="119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75"/>
    </row>
    <row r="213" spans="1:19" ht="13.5" x14ac:dyDescent="0.25">
      <c r="A213" s="152"/>
      <c r="D213" s="10"/>
      <c r="E213" s="10"/>
      <c r="F213" s="119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75"/>
    </row>
    <row r="214" spans="1:19" ht="13.5" x14ac:dyDescent="0.25">
      <c r="A214" s="152"/>
      <c r="D214" s="10"/>
      <c r="E214" s="10"/>
      <c r="F214" s="119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75"/>
    </row>
    <row r="215" spans="1:19" ht="13.5" x14ac:dyDescent="0.25">
      <c r="A215" s="152"/>
      <c r="D215" s="10"/>
      <c r="E215" s="10"/>
      <c r="F215" s="119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75"/>
    </row>
    <row r="216" spans="1:19" ht="13.5" x14ac:dyDescent="0.25">
      <c r="A216" s="152"/>
      <c r="D216" s="10"/>
      <c r="E216" s="10"/>
      <c r="F216" s="119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75"/>
    </row>
    <row r="217" spans="1:19" ht="13.5" x14ac:dyDescent="0.25">
      <c r="A217" s="152"/>
      <c r="D217" s="10"/>
      <c r="E217" s="10"/>
      <c r="F217" s="119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75"/>
    </row>
    <row r="218" spans="1:19" ht="13.5" x14ac:dyDescent="0.25">
      <c r="A218" s="152"/>
      <c r="D218" s="10"/>
      <c r="E218" s="10"/>
      <c r="F218" s="119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75"/>
    </row>
    <row r="219" spans="1:19" ht="13.5" x14ac:dyDescent="0.25">
      <c r="A219" s="152"/>
      <c r="D219" s="10"/>
      <c r="E219" s="10"/>
      <c r="F219" s="119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75"/>
    </row>
    <row r="220" spans="1:19" ht="13.5" x14ac:dyDescent="0.25">
      <c r="A220" s="152"/>
      <c r="D220" s="10"/>
      <c r="E220" s="10"/>
      <c r="F220" s="119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75"/>
    </row>
    <row r="221" spans="1:19" ht="13.5" x14ac:dyDescent="0.25">
      <c r="A221" s="152"/>
      <c r="D221" s="10"/>
      <c r="E221" s="10"/>
      <c r="F221" s="119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75"/>
    </row>
    <row r="222" spans="1:19" ht="13.5" x14ac:dyDescent="0.25">
      <c r="A222" s="152"/>
      <c r="D222" s="10"/>
      <c r="E222" s="10"/>
      <c r="F222" s="119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75"/>
    </row>
    <row r="223" spans="1:19" ht="13.5" x14ac:dyDescent="0.25">
      <c r="A223" s="152"/>
      <c r="D223" s="10"/>
      <c r="E223" s="10"/>
      <c r="F223" s="119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75"/>
    </row>
    <row r="224" spans="1:19" ht="13.5" x14ac:dyDescent="0.25">
      <c r="A224" s="152"/>
      <c r="D224" s="10"/>
      <c r="E224" s="10"/>
      <c r="F224" s="119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75"/>
    </row>
    <row r="225" spans="1:19" ht="13.5" x14ac:dyDescent="0.25">
      <c r="A225" s="152"/>
      <c r="D225" s="10"/>
      <c r="E225" s="10"/>
      <c r="F225" s="119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75"/>
    </row>
    <row r="226" spans="1:19" ht="13.5" x14ac:dyDescent="0.25">
      <c r="A226" s="152"/>
      <c r="D226" s="10"/>
      <c r="E226" s="10"/>
      <c r="F226" s="119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75"/>
    </row>
    <row r="227" spans="1:19" ht="13.5" x14ac:dyDescent="0.25">
      <c r="A227" s="152"/>
      <c r="D227" s="10"/>
      <c r="E227" s="10"/>
      <c r="F227" s="119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75"/>
    </row>
    <row r="228" spans="1:19" ht="13.5" x14ac:dyDescent="0.25">
      <c r="A228" s="152"/>
      <c r="D228" s="10"/>
      <c r="E228" s="10"/>
      <c r="F228" s="119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75"/>
    </row>
    <row r="229" spans="1:19" ht="13.5" x14ac:dyDescent="0.25">
      <c r="A229" s="152"/>
      <c r="D229" s="10"/>
      <c r="E229" s="10"/>
      <c r="F229" s="119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75"/>
    </row>
    <row r="230" spans="1:19" ht="13.5" x14ac:dyDescent="0.25">
      <c r="A230" s="152"/>
      <c r="D230" s="10"/>
      <c r="E230" s="10"/>
      <c r="F230" s="119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75"/>
    </row>
    <row r="231" spans="1:19" ht="13.5" x14ac:dyDescent="0.25">
      <c r="A231" s="152"/>
      <c r="D231" s="10"/>
      <c r="E231" s="10"/>
      <c r="F231" s="119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75"/>
    </row>
    <row r="232" spans="1:19" ht="13.5" x14ac:dyDescent="0.25">
      <c r="A232" s="152"/>
      <c r="D232" s="10"/>
      <c r="E232" s="10"/>
      <c r="F232" s="119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75"/>
    </row>
    <row r="233" spans="1:19" ht="13.5" x14ac:dyDescent="0.25">
      <c r="A233" s="152"/>
      <c r="D233" s="10"/>
      <c r="E233" s="10"/>
      <c r="F233" s="119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75"/>
    </row>
    <row r="234" spans="1:19" ht="13.5" x14ac:dyDescent="0.25">
      <c r="A234" s="152"/>
      <c r="D234" s="10"/>
      <c r="E234" s="10"/>
      <c r="F234" s="119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75"/>
    </row>
    <row r="235" spans="1:19" ht="13.5" x14ac:dyDescent="0.25">
      <c r="A235" s="152"/>
      <c r="D235" s="10"/>
      <c r="E235" s="10"/>
      <c r="F235" s="119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75"/>
    </row>
    <row r="236" spans="1:19" ht="13.5" x14ac:dyDescent="0.25">
      <c r="A236" s="152"/>
      <c r="D236" s="10"/>
      <c r="E236" s="10"/>
      <c r="F236" s="119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75"/>
    </row>
    <row r="237" spans="1:19" ht="13.5" x14ac:dyDescent="0.25">
      <c r="A237" s="152"/>
      <c r="D237" s="10"/>
      <c r="E237" s="10"/>
      <c r="F237" s="119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75"/>
    </row>
    <row r="238" spans="1:19" ht="13.5" x14ac:dyDescent="0.25">
      <c r="A238" s="152"/>
      <c r="D238" s="10"/>
      <c r="E238" s="10"/>
      <c r="F238" s="119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75"/>
    </row>
    <row r="239" spans="1:19" ht="13.5" x14ac:dyDescent="0.25">
      <c r="A239" s="152"/>
      <c r="D239" s="10"/>
      <c r="E239" s="10"/>
      <c r="F239" s="119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75"/>
    </row>
    <row r="240" spans="1:19" ht="13.5" x14ac:dyDescent="0.25">
      <c r="A240" s="152"/>
      <c r="D240" s="10"/>
      <c r="E240" s="10"/>
      <c r="F240" s="119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75"/>
    </row>
    <row r="241" spans="1:19" ht="13.5" x14ac:dyDescent="0.25">
      <c r="A241" s="152"/>
      <c r="D241" s="10"/>
      <c r="E241" s="10"/>
      <c r="F241" s="119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75"/>
    </row>
    <row r="242" spans="1:19" ht="13.5" x14ac:dyDescent="0.25">
      <c r="A242" s="152"/>
      <c r="D242" s="10"/>
      <c r="E242" s="10"/>
      <c r="F242" s="119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75"/>
    </row>
    <row r="243" spans="1:19" ht="13.5" x14ac:dyDescent="0.25">
      <c r="A243" s="152"/>
      <c r="D243" s="10"/>
      <c r="E243" s="10"/>
      <c r="F243" s="119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75"/>
    </row>
    <row r="244" spans="1:19" ht="13.5" x14ac:dyDescent="0.25">
      <c r="A244" s="152"/>
      <c r="D244" s="10"/>
      <c r="E244" s="10"/>
      <c r="F244" s="119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75"/>
    </row>
    <row r="245" spans="1:19" ht="13.5" x14ac:dyDescent="0.25">
      <c r="A245" s="152"/>
      <c r="D245" s="10"/>
      <c r="E245" s="10"/>
      <c r="F245" s="119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75"/>
    </row>
    <row r="246" spans="1:19" ht="13.5" x14ac:dyDescent="0.25">
      <c r="A246" s="152"/>
      <c r="D246" s="10"/>
      <c r="E246" s="10"/>
      <c r="F246" s="119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75"/>
    </row>
    <row r="247" spans="1:19" ht="13.5" x14ac:dyDescent="0.25">
      <c r="A247" s="152"/>
      <c r="D247" s="10"/>
      <c r="E247" s="10"/>
      <c r="F247" s="119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75"/>
    </row>
    <row r="248" spans="1:19" ht="13.5" x14ac:dyDescent="0.25">
      <c r="A248" s="152"/>
      <c r="D248" s="10"/>
      <c r="E248" s="10"/>
      <c r="F248" s="119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75"/>
    </row>
    <row r="249" spans="1:19" ht="13.5" x14ac:dyDescent="0.25">
      <c r="A249" s="152"/>
      <c r="D249" s="10"/>
      <c r="E249" s="10"/>
      <c r="F249" s="119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75"/>
    </row>
    <row r="250" spans="1:19" ht="13.5" x14ac:dyDescent="0.25">
      <c r="A250" s="152"/>
      <c r="D250" s="10"/>
      <c r="E250" s="10"/>
      <c r="F250" s="119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75"/>
    </row>
    <row r="251" spans="1:19" ht="13.5" x14ac:dyDescent="0.25">
      <c r="A251" s="152"/>
      <c r="D251" s="10"/>
      <c r="E251" s="10"/>
      <c r="F251" s="119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75"/>
    </row>
    <row r="252" spans="1:19" ht="13.5" x14ac:dyDescent="0.25">
      <c r="A252" s="152"/>
      <c r="D252" s="10"/>
      <c r="E252" s="10"/>
      <c r="F252" s="119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75"/>
    </row>
    <row r="253" spans="1:19" ht="13.5" x14ac:dyDescent="0.25">
      <c r="A253" s="152"/>
      <c r="D253" s="10"/>
      <c r="E253" s="10"/>
      <c r="F253" s="119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75"/>
    </row>
    <row r="254" spans="1:19" ht="13.5" x14ac:dyDescent="0.25">
      <c r="A254" s="152"/>
      <c r="D254" s="10"/>
      <c r="E254" s="10"/>
      <c r="F254" s="119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75"/>
    </row>
    <row r="255" spans="1:19" ht="13.5" x14ac:dyDescent="0.25">
      <c r="A255" s="152"/>
      <c r="D255" s="10"/>
      <c r="E255" s="10"/>
      <c r="F255" s="119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75"/>
    </row>
    <row r="256" spans="1:19" ht="13.5" x14ac:dyDescent="0.25">
      <c r="A256" s="152"/>
      <c r="D256" s="10"/>
      <c r="E256" s="10"/>
      <c r="F256" s="119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75"/>
    </row>
    <row r="257" spans="1:19" ht="13.5" x14ac:dyDescent="0.25">
      <c r="A257" s="152"/>
      <c r="D257" s="10"/>
      <c r="E257" s="10"/>
      <c r="F257" s="119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75"/>
    </row>
    <row r="258" spans="1:19" ht="13.5" x14ac:dyDescent="0.25">
      <c r="A258" s="152"/>
      <c r="D258" s="10"/>
      <c r="E258" s="10"/>
      <c r="F258" s="119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75"/>
    </row>
    <row r="259" spans="1:19" ht="13.5" x14ac:dyDescent="0.25">
      <c r="A259" s="152"/>
      <c r="D259" s="10"/>
      <c r="E259" s="10"/>
      <c r="F259" s="119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75"/>
    </row>
    <row r="260" spans="1:19" ht="13.5" x14ac:dyDescent="0.25">
      <c r="A260" s="152"/>
      <c r="D260" s="10"/>
      <c r="E260" s="10"/>
      <c r="F260" s="119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75"/>
    </row>
    <row r="261" spans="1:19" ht="13.5" x14ac:dyDescent="0.25">
      <c r="A261" s="152"/>
      <c r="D261" s="10"/>
      <c r="E261" s="10"/>
      <c r="F261" s="119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75"/>
    </row>
    <row r="262" spans="1:19" ht="13.5" x14ac:dyDescent="0.25">
      <c r="A262" s="152"/>
      <c r="D262" s="10"/>
      <c r="E262" s="10"/>
      <c r="F262" s="119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75"/>
    </row>
    <row r="263" spans="1:19" ht="13.5" x14ac:dyDescent="0.25">
      <c r="A263" s="152"/>
      <c r="D263" s="10"/>
      <c r="E263" s="10"/>
      <c r="F263" s="119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75"/>
    </row>
    <row r="264" spans="1:19" ht="13.5" x14ac:dyDescent="0.25">
      <c r="A264" s="152"/>
      <c r="D264" s="10"/>
      <c r="E264" s="10"/>
      <c r="F264" s="119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75"/>
    </row>
    <row r="265" spans="1:19" ht="13.5" x14ac:dyDescent="0.25">
      <c r="A265" s="152"/>
      <c r="D265" s="10"/>
      <c r="E265" s="10"/>
      <c r="F265" s="119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75"/>
    </row>
    <row r="266" spans="1:19" ht="13.5" x14ac:dyDescent="0.25">
      <c r="A266" s="152"/>
      <c r="D266" s="10"/>
      <c r="E266" s="10"/>
      <c r="F266" s="119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75"/>
    </row>
    <row r="267" spans="1:19" ht="13.5" x14ac:dyDescent="0.25">
      <c r="A267" s="152"/>
      <c r="D267" s="10"/>
      <c r="E267" s="10"/>
      <c r="F267" s="119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75"/>
    </row>
    <row r="268" spans="1:19" ht="13.5" x14ac:dyDescent="0.25">
      <c r="A268" s="152"/>
      <c r="D268" s="10"/>
      <c r="E268" s="10"/>
      <c r="F268" s="119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75"/>
    </row>
    <row r="269" spans="1:19" ht="13.5" x14ac:dyDescent="0.25">
      <c r="A269" s="152"/>
      <c r="D269" s="10"/>
      <c r="E269" s="10"/>
      <c r="F269" s="119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75"/>
    </row>
    <row r="270" spans="1:19" ht="13.5" x14ac:dyDescent="0.25">
      <c r="A270" s="152"/>
      <c r="D270" s="10"/>
      <c r="E270" s="10"/>
      <c r="F270" s="119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75"/>
    </row>
    <row r="271" spans="1:19" ht="13.5" x14ac:dyDescent="0.25">
      <c r="A271" s="152"/>
      <c r="D271" s="10"/>
      <c r="E271" s="10"/>
      <c r="F271" s="119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75"/>
    </row>
    <row r="272" spans="1:19" ht="13.5" x14ac:dyDescent="0.25">
      <c r="A272" s="152"/>
      <c r="D272" s="10"/>
      <c r="E272" s="10"/>
      <c r="F272" s="119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75"/>
    </row>
    <row r="273" spans="1:19" ht="13.5" x14ac:dyDescent="0.25">
      <c r="A273" s="152"/>
      <c r="D273" s="10"/>
      <c r="E273" s="10"/>
      <c r="F273" s="119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75"/>
    </row>
    <row r="274" spans="1:19" ht="13.5" x14ac:dyDescent="0.25">
      <c r="A274" s="152"/>
      <c r="D274" s="10"/>
      <c r="E274" s="10"/>
      <c r="F274" s="119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75"/>
    </row>
    <row r="275" spans="1:19" ht="13.5" x14ac:dyDescent="0.25">
      <c r="A275" s="152"/>
      <c r="D275" s="10"/>
      <c r="E275" s="10"/>
      <c r="F275" s="119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75"/>
    </row>
    <row r="276" spans="1:19" ht="13.5" x14ac:dyDescent="0.25">
      <c r="A276" s="152"/>
      <c r="D276" s="10"/>
      <c r="E276" s="10"/>
      <c r="F276" s="119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75"/>
    </row>
    <row r="277" spans="1:19" ht="13.5" x14ac:dyDescent="0.25">
      <c r="A277" s="152"/>
      <c r="D277" s="10"/>
      <c r="E277" s="10"/>
      <c r="F277" s="119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75"/>
    </row>
    <row r="278" spans="1:19" ht="13.5" x14ac:dyDescent="0.25">
      <c r="A278" s="152"/>
      <c r="D278" s="10"/>
      <c r="E278" s="10"/>
      <c r="F278" s="119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75"/>
    </row>
    <row r="279" spans="1:19" ht="13.5" x14ac:dyDescent="0.25">
      <c r="A279" s="152"/>
      <c r="D279" s="10"/>
      <c r="E279" s="10"/>
      <c r="F279" s="119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75"/>
    </row>
    <row r="280" spans="1:19" ht="13.5" x14ac:dyDescent="0.25">
      <c r="A280" s="152"/>
      <c r="D280" s="10"/>
      <c r="E280" s="10"/>
      <c r="F280" s="119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75"/>
    </row>
    <row r="281" spans="1:19" ht="13.5" x14ac:dyDescent="0.25">
      <c r="A281" s="152"/>
      <c r="D281" s="10"/>
      <c r="E281" s="10"/>
      <c r="F281" s="119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75"/>
    </row>
    <row r="282" spans="1:19" ht="13.5" x14ac:dyDescent="0.25">
      <c r="A282" s="152"/>
      <c r="D282" s="10"/>
      <c r="E282" s="10"/>
      <c r="F282" s="119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75"/>
    </row>
    <row r="283" spans="1:19" ht="13.5" x14ac:dyDescent="0.25">
      <c r="A283" s="152"/>
      <c r="D283" s="10"/>
      <c r="E283" s="10"/>
      <c r="F283" s="119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75"/>
    </row>
    <row r="284" spans="1:19" ht="13.5" x14ac:dyDescent="0.25">
      <c r="A284" s="152"/>
      <c r="D284" s="10"/>
      <c r="E284" s="10"/>
      <c r="F284" s="119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75"/>
    </row>
    <row r="285" spans="1:19" ht="13.5" x14ac:dyDescent="0.25">
      <c r="A285" s="152"/>
      <c r="D285" s="10"/>
      <c r="E285" s="10"/>
      <c r="F285" s="119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75"/>
    </row>
    <row r="286" spans="1:19" ht="13.5" x14ac:dyDescent="0.25">
      <c r="A286" s="152"/>
      <c r="D286" s="10"/>
      <c r="E286" s="10"/>
      <c r="F286" s="119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75"/>
    </row>
    <row r="287" spans="1:19" ht="13.5" x14ac:dyDescent="0.25">
      <c r="A287" s="152"/>
      <c r="D287" s="10"/>
      <c r="E287" s="10"/>
      <c r="F287" s="119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75"/>
    </row>
    <row r="288" spans="1:19" ht="13.5" x14ac:dyDescent="0.25">
      <c r="A288" s="152"/>
      <c r="D288" s="10"/>
      <c r="E288" s="10"/>
      <c r="F288" s="119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75"/>
    </row>
    <row r="289" spans="1:19" ht="13.5" x14ac:dyDescent="0.25">
      <c r="A289" s="152"/>
      <c r="D289" s="10"/>
      <c r="E289" s="10"/>
      <c r="F289" s="119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75"/>
    </row>
    <row r="290" spans="1:19" ht="13.5" x14ac:dyDescent="0.25">
      <c r="A290" s="152"/>
      <c r="D290" s="10"/>
      <c r="E290" s="10"/>
      <c r="F290" s="119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75"/>
    </row>
    <row r="291" spans="1:19" ht="13.5" x14ac:dyDescent="0.25">
      <c r="A291" s="152"/>
      <c r="D291" s="10"/>
      <c r="E291" s="10"/>
      <c r="F291" s="119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75"/>
    </row>
    <row r="292" spans="1:19" ht="13.5" x14ac:dyDescent="0.25">
      <c r="A292" s="152"/>
      <c r="D292" s="10"/>
      <c r="E292" s="10"/>
      <c r="F292" s="119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75"/>
    </row>
    <row r="293" spans="1:19" ht="13.5" x14ac:dyDescent="0.25">
      <c r="A293" s="152"/>
      <c r="D293" s="10"/>
      <c r="E293" s="10"/>
      <c r="F293" s="119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75"/>
    </row>
    <row r="294" spans="1:19" ht="13.5" x14ac:dyDescent="0.25">
      <c r="A294" s="152"/>
      <c r="D294" s="10"/>
      <c r="E294" s="10"/>
      <c r="F294" s="119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75"/>
    </row>
    <row r="295" spans="1:19" ht="13.5" x14ac:dyDescent="0.25">
      <c r="A295" s="152"/>
      <c r="D295" s="10"/>
      <c r="E295" s="10"/>
      <c r="F295" s="119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75"/>
    </row>
    <row r="296" spans="1:19" ht="13.5" x14ac:dyDescent="0.25">
      <c r="A296" s="152"/>
      <c r="D296" s="10"/>
      <c r="E296" s="10"/>
      <c r="F296" s="119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75"/>
    </row>
    <row r="297" spans="1:19" ht="13.5" x14ac:dyDescent="0.25">
      <c r="A297" s="152"/>
      <c r="D297" s="10"/>
      <c r="E297" s="10"/>
      <c r="F297" s="119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75"/>
    </row>
    <row r="298" spans="1:19" ht="13.5" x14ac:dyDescent="0.25">
      <c r="A298" s="152"/>
      <c r="D298" s="10"/>
      <c r="E298" s="10"/>
      <c r="F298" s="119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75"/>
    </row>
    <row r="299" spans="1:19" ht="13.5" x14ac:dyDescent="0.25">
      <c r="A299" s="152"/>
      <c r="D299" s="10"/>
      <c r="E299" s="10"/>
      <c r="F299" s="119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75"/>
    </row>
    <row r="300" spans="1:19" ht="13.5" x14ac:dyDescent="0.25">
      <c r="A300" s="152"/>
      <c r="D300" s="10"/>
      <c r="E300" s="10"/>
      <c r="F300" s="119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75"/>
    </row>
    <row r="301" spans="1:19" ht="13.5" x14ac:dyDescent="0.25">
      <c r="A301" s="152"/>
      <c r="D301" s="10"/>
      <c r="E301" s="10"/>
      <c r="F301" s="119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75"/>
    </row>
    <row r="302" spans="1:19" ht="13.5" x14ac:dyDescent="0.25">
      <c r="A302" s="152"/>
      <c r="D302" s="10"/>
      <c r="E302" s="10"/>
      <c r="F302" s="119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75"/>
    </row>
    <row r="303" spans="1:19" ht="13.5" x14ac:dyDescent="0.25">
      <c r="A303" s="152"/>
      <c r="D303" s="10"/>
      <c r="E303" s="10"/>
      <c r="F303" s="119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75"/>
    </row>
    <row r="304" spans="1:19" ht="13.5" x14ac:dyDescent="0.25">
      <c r="A304" s="152"/>
      <c r="D304" s="10"/>
      <c r="E304" s="10"/>
      <c r="F304" s="119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75"/>
    </row>
    <row r="305" spans="1:19" ht="13.5" x14ac:dyDescent="0.25">
      <c r="A305" s="152"/>
      <c r="D305" s="10"/>
      <c r="E305" s="10"/>
      <c r="F305" s="119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75"/>
    </row>
    <row r="306" spans="1:19" ht="13.5" x14ac:dyDescent="0.25">
      <c r="A306" s="152"/>
      <c r="D306" s="10"/>
      <c r="E306" s="10"/>
      <c r="F306" s="119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75"/>
    </row>
    <row r="307" spans="1:19" ht="13.5" x14ac:dyDescent="0.25">
      <c r="A307" s="152"/>
      <c r="D307" s="10"/>
      <c r="E307" s="10"/>
      <c r="F307" s="119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75"/>
    </row>
    <row r="308" spans="1:19" ht="13.5" x14ac:dyDescent="0.25">
      <c r="A308" s="152"/>
      <c r="D308" s="10"/>
      <c r="E308" s="10"/>
      <c r="F308" s="119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75"/>
    </row>
    <row r="309" spans="1:19" ht="13.5" x14ac:dyDescent="0.25">
      <c r="A309" s="152"/>
      <c r="D309" s="10"/>
      <c r="E309" s="10"/>
      <c r="F309" s="119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75"/>
    </row>
    <row r="310" spans="1:19" ht="13.5" x14ac:dyDescent="0.25">
      <c r="A310" s="152"/>
      <c r="D310" s="10"/>
      <c r="E310" s="10"/>
      <c r="F310" s="119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75"/>
    </row>
    <row r="311" spans="1:19" ht="13.5" x14ac:dyDescent="0.25">
      <c r="A311" s="152"/>
      <c r="D311" s="10"/>
      <c r="E311" s="10"/>
      <c r="F311" s="119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75"/>
    </row>
    <row r="312" spans="1:19" ht="13.5" x14ac:dyDescent="0.25">
      <c r="A312" s="152"/>
      <c r="D312" s="10"/>
      <c r="E312" s="10"/>
      <c r="F312" s="119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75"/>
    </row>
    <row r="313" spans="1:19" ht="13.5" x14ac:dyDescent="0.25">
      <c r="A313" s="152"/>
      <c r="D313" s="10"/>
      <c r="E313" s="10"/>
      <c r="F313" s="119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75"/>
    </row>
    <row r="314" spans="1:19" ht="13.5" x14ac:dyDescent="0.25">
      <c r="A314" s="152"/>
      <c r="D314" s="10"/>
      <c r="E314" s="10"/>
      <c r="F314" s="119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75"/>
    </row>
    <row r="315" spans="1:19" ht="13.5" x14ac:dyDescent="0.25">
      <c r="A315" s="152"/>
      <c r="D315" s="10"/>
      <c r="E315" s="10"/>
      <c r="F315" s="119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75"/>
    </row>
    <row r="316" spans="1:19" ht="13.5" x14ac:dyDescent="0.25">
      <c r="A316" s="152"/>
      <c r="D316" s="10"/>
      <c r="E316" s="10"/>
      <c r="F316" s="119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75"/>
    </row>
    <row r="317" spans="1:19" ht="13.5" x14ac:dyDescent="0.25">
      <c r="A317" s="152"/>
      <c r="D317" s="10"/>
      <c r="E317" s="10"/>
      <c r="F317" s="119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75"/>
    </row>
    <row r="318" spans="1:19" ht="13.5" x14ac:dyDescent="0.25">
      <c r="A318" s="152"/>
      <c r="D318" s="10"/>
      <c r="E318" s="10"/>
      <c r="F318" s="119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75"/>
    </row>
    <row r="319" spans="1:19" ht="13.5" x14ac:dyDescent="0.25">
      <c r="A319" s="152"/>
      <c r="D319" s="10"/>
      <c r="E319" s="10"/>
      <c r="F319" s="119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75"/>
    </row>
    <row r="320" spans="1:19" ht="13.5" x14ac:dyDescent="0.25">
      <c r="A320" s="152"/>
      <c r="D320" s="10"/>
      <c r="E320" s="10"/>
      <c r="F320" s="119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75"/>
    </row>
    <row r="321" spans="1:19" ht="13.5" x14ac:dyDescent="0.25">
      <c r="A321" s="152"/>
      <c r="D321" s="10"/>
      <c r="E321" s="10"/>
      <c r="F321" s="119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75"/>
    </row>
    <row r="322" spans="1:19" ht="13.5" x14ac:dyDescent="0.25">
      <c r="A322" s="152"/>
      <c r="D322" s="10"/>
      <c r="E322" s="10"/>
      <c r="F322" s="119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75"/>
    </row>
    <row r="323" spans="1:19" ht="13.5" x14ac:dyDescent="0.25">
      <c r="A323" s="152"/>
      <c r="D323" s="10"/>
      <c r="E323" s="10"/>
      <c r="F323" s="119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75"/>
    </row>
    <row r="324" spans="1:19" ht="13.5" x14ac:dyDescent="0.25">
      <c r="A324" s="152"/>
      <c r="D324" s="10"/>
      <c r="E324" s="10"/>
      <c r="F324" s="119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75"/>
    </row>
    <row r="325" spans="1:19" ht="13.5" x14ac:dyDescent="0.25">
      <c r="A325" s="152"/>
      <c r="D325" s="10"/>
      <c r="E325" s="10"/>
      <c r="F325" s="119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75"/>
    </row>
    <row r="326" spans="1:19" ht="13.5" x14ac:dyDescent="0.25">
      <c r="A326" s="152"/>
      <c r="D326" s="10"/>
      <c r="E326" s="10"/>
      <c r="F326" s="119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75"/>
    </row>
    <row r="327" spans="1:19" ht="13.5" x14ac:dyDescent="0.25">
      <c r="A327" s="152"/>
      <c r="D327" s="10"/>
      <c r="E327" s="10"/>
      <c r="F327" s="119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75"/>
    </row>
    <row r="328" spans="1:19" ht="13.5" x14ac:dyDescent="0.25">
      <c r="A328" s="152"/>
      <c r="D328" s="10"/>
      <c r="E328" s="10"/>
      <c r="F328" s="119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75"/>
    </row>
    <row r="329" spans="1:19" ht="13.5" x14ac:dyDescent="0.25">
      <c r="A329" s="152"/>
      <c r="D329" s="10"/>
      <c r="E329" s="10"/>
      <c r="F329" s="119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75"/>
    </row>
    <row r="330" spans="1:19" ht="13.5" x14ac:dyDescent="0.25">
      <c r="A330" s="152"/>
      <c r="D330" s="10"/>
      <c r="E330" s="10"/>
      <c r="F330" s="119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75"/>
    </row>
    <row r="331" spans="1:19" ht="13.5" x14ac:dyDescent="0.25">
      <c r="A331" s="152"/>
      <c r="D331" s="10"/>
      <c r="E331" s="10"/>
      <c r="F331" s="119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75"/>
    </row>
    <row r="332" spans="1:19" ht="13.5" x14ac:dyDescent="0.25">
      <c r="A332" s="152"/>
      <c r="D332" s="10"/>
      <c r="E332" s="10"/>
      <c r="F332" s="119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75"/>
    </row>
    <row r="333" spans="1:19" ht="13.5" x14ac:dyDescent="0.25">
      <c r="A333" s="152"/>
      <c r="D333" s="10"/>
      <c r="E333" s="10"/>
      <c r="F333" s="119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75"/>
    </row>
    <row r="334" spans="1:19" ht="13.5" x14ac:dyDescent="0.25">
      <c r="A334" s="152"/>
      <c r="D334" s="10"/>
      <c r="E334" s="10"/>
      <c r="F334" s="119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75"/>
    </row>
    <row r="335" spans="1:19" ht="13.5" x14ac:dyDescent="0.25">
      <c r="A335" s="152"/>
      <c r="D335" s="10"/>
      <c r="E335" s="10"/>
      <c r="F335" s="119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75"/>
    </row>
    <row r="336" spans="1:19" ht="13.5" x14ac:dyDescent="0.25">
      <c r="A336" s="152"/>
      <c r="D336" s="10"/>
      <c r="E336" s="10"/>
      <c r="F336" s="119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75"/>
    </row>
    <row r="337" spans="1:19" ht="13.5" x14ac:dyDescent="0.25">
      <c r="A337" s="152"/>
      <c r="D337" s="10"/>
      <c r="E337" s="10"/>
      <c r="F337" s="119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75"/>
    </row>
    <row r="338" spans="1:19" ht="13.5" x14ac:dyDescent="0.25">
      <c r="A338" s="152"/>
      <c r="D338" s="10"/>
      <c r="E338" s="10"/>
      <c r="F338" s="119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75"/>
    </row>
    <row r="339" spans="1:19" ht="13.5" x14ac:dyDescent="0.25">
      <c r="A339" s="152"/>
      <c r="D339" s="10"/>
      <c r="E339" s="10"/>
      <c r="F339" s="119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75"/>
    </row>
    <row r="340" spans="1:19" ht="13.5" x14ac:dyDescent="0.25">
      <c r="A340" s="152"/>
      <c r="D340" s="10"/>
      <c r="E340" s="10"/>
      <c r="F340" s="119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75"/>
    </row>
    <row r="341" spans="1:19" ht="13.5" x14ac:dyDescent="0.25">
      <c r="A341" s="152"/>
      <c r="D341" s="10"/>
      <c r="E341" s="10"/>
      <c r="F341" s="119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75"/>
    </row>
    <row r="342" spans="1:19" ht="13.5" x14ac:dyDescent="0.25">
      <c r="A342" s="152"/>
      <c r="D342" s="10"/>
      <c r="E342" s="10"/>
      <c r="F342" s="119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75"/>
    </row>
    <row r="343" spans="1:19" ht="13.5" x14ac:dyDescent="0.25">
      <c r="A343" s="152"/>
      <c r="D343" s="10"/>
      <c r="E343" s="10"/>
      <c r="F343" s="119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75"/>
    </row>
    <row r="344" spans="1:19" ht="13.5" x14ac:dyDescent="0.25">
      <c r="A344" s="152"/>
      <c r="D344" s="10"/>
      <c r="E344" s="10"/>
      <c r="F344" s="119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75"/>
    </row>
    <row r="345" spans="1:19" ht="13.5" x14ac:dyDescent="0.25">
      <c r="A345" s="152"/>
      <c r="D345" s="10"/>
      <c r="E345" s="10"/>
      <c r="F345" s="119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75"/>
    </row>
    <row r="346" spans="1:19" ht="13.5" x14ac:dyDescent="0.25">
      <c r="A346" s="152"/>
      <c r="D346" s="10"/>
      <c r="E346" s="10"/>
      <c r="F346" s="119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75"/>
    </row>
    <row r="347" spans="1:19" ht="13.5" x14ac:dyDescent="0.25">
      <c r="A347" s="152"/>
      <c r="D347" s="10"/>
      <c r="E347" s="10"/>
      <c r="F347" s="119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75"/>
    </row>
    <row r="348" spans="1:19" ht="13.5" x14ac:dyDescent="0.25">
      <c r="A348" s="152"/>
      <c r="D348" s="10"/>
      <c r="E348" s="10"/>
      <c r="F348" s="119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75"/>
    </row>
    <row r="349" spans="1:19" ht="13.5" x14ac:dyDescent="0.25">
      <c r="A349" s="152"/>
      <c r="D349" s="10"/>
      <c r="E349" s="10"/>
      <c r="F349" s="119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75"/>
    </row>
    <row r="350" spans="1:19" ht="13.5" x14ac:dyDescent="0.25">
      <c r="A350" s="152"/>
      <c r="D350" s="10"/>
      <c r="E350" s="10"/>
      <c r="F350" s="119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75"/>
    </row>
    <row r="351" spans="1:19" ht="13.5" x14ac:dyDescent="0.25">
      <c r="A351" s="152"/>
      <c r="D351" s="10"/>
      <c r="E351" s="10"/>
      <c r="F351" s="119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75"/>
    </row>
    <row r="352" spans="1:19" ht="13.5" x14ac:dyDescent="0.25">
      <c r="A352" s="152"/>
      <c r="D352" s="10"/>
      <c r="E352" s="10"/>
      <c r="F352" s="119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75"/>
    </row>
    <row r="353" spans="1:19" ht="13.5" x14ac:dyDescent="0.25">
      <c r="A353" s="152"/>
      <c r="D353" s="10"/>
      <c r="E353" s="10"/>
      <c r="F353" s="119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75"/>
    </row>
    <row r="354" spans="1:19" ht="13.5" x14ac:dyDescent="0.25">
      <c r="A354" s="152"/>
      <c r="D354" s="10"/>
      <c r="E354" s="10"/>
      <c r="F354" s="119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75"/>
    </row>
    <row r="355" spans="1:19" ht="13.5" x14ac:dyDescent="0.25">
      <c r="A355" s="152"/>
      <c r="D355" s="10"/>
      <c r="E355" s="10"/>
      <c r="F355" s="119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75"/>
    </row>
    <row r="356" spans="1:19" ht="13.5" x14ac:dyDescent="0.25">
      <c r="A356" s="152"/>
      <c r="D356" s="10"/>
      <c r="E356" s="10"/>
      <c r="F356" s="119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75"/>
    </row>
    <row r="357" spans="1:19" ht="13.5" x14ac:dyDescent="0.25">
      <c r="A357" s="152"/>
      <c r="D357" s="10"/>
      <c r="E357" s="10"/>
      <c r="F357" s="119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75"/>
    </row>
    <row r="358" spans="1:19" ht="13.5" x14ac:dyDescent="0.25">
      <c r="A358" s="152"/>
      <c r="D358" s="10"/>
      <c r="E358" s="10"/>
      <c r="F358" s="119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75"/>
    </row>
    <row r="359" spans="1:19" ht="13.5" x14ac:dyDescent="0.25">
      <c r="A359" s="152"/>
      <c r="D359" s="10"/>
      <c r="E359" s="10"/>
      <c r="F359" s="119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75"/>
    </row>
    <row r="360" spans="1:19" ht="13.5" x14ac:dyDescent="0.25">
      <c r="A360" s="152"/>
      <c r="D360" s="10"/>
      <c r="E360" s="10"/>
      <c r="F360" s="119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75"/>
    </row>
    <row r="361" spans="1:19" ht="13.5" x14ac:dyDescent="0.25">
      <c r="A361" s="152"/>
      <c r="D361" s="10"/>
      <c r="E361" s="10"/>
      <c r="F361" s="119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75"/>
    </row>
    <row r="362" spans="1:19" ht="13.5" x14ac:dyDescent="0.25">
      <c r="A362" s="152"/>
      <c r="D362" s="10"/>
      <c r="E362" s="10"/>
      <c r="F362" s="119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75"/>
    </row>
    <row r="363" spans="1:19" ht="13.5" x14ac:dyDescent="0.25">
      <c r="A363" s="152"/>
      <c r="D363" s="10"/>
      <c r="E363" s="10"/>
      <c r="F363" s="119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75"/>
    </row>
    <row r="364" spans="1:19" ht="13.5" x14ac:dyDescent="0.25">
      <c r="A364" s="152"/>
      <c r="D364" s="10"/>
      <c r="E364" s="10"/>
      <c r="F364" s="119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75"/>
    </row>
    <row r="365" spans="1:19" ht="13.5" x14ac:dyDescent="0.25">
      <c r="A365" s="152"/>
      <c r="D365" s="10"/>
      <c r="E365" s="10"/>
      <c r="F365" s="119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75"/>
    </row>
    <row r="366" spans="1:19" ht="13.5" x14ac:dyDescent="0.25">
      <c r="A366" s="152"/>
      <c r="D366" s="10"/>
      <c r="E366" s="10"/>
      <c r="F366" s="119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75"/>
    </row>
    <row r="367" spans="1:19" ht="13.5" x14ac:dyDescent="0.25">
      <c r="A367" s="152"/>
      <c r="D367" s="10"/>
      <c r="E367" s="10"/>
      <c r="F367" s="119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75"/>
    </row>
    <row r="368" spans="1:19" ht="13.5" x14ac:dyDescent="0.25">
      <c r="A368" s="152"/>
      <c r="D368" s="10"/>
      <c r="E368" s="10"/>
      <c r="F368" s="119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75"/>
    </row>
    <row r="369" spans="1:19" ht="13.5" x14ac:dyDescent="0.25">
      <c r="A369" s="152"/>
      <c r="D369" s="10"/>
      <c r="E369" s="10"/>
      <c r="F369" s="119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75"/>
    </row>
    <row r="370" spans="1:19" ht="13.5" x14ac:dyDescent="0.25">
      <c r="A370" s="152"/>
      <c r="D370" s="10"/>
      <c r="E370" s="10"/>
      <c r="F370" s="119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75"/>
    </row>
    <row r="371" spans="1:19" ht="13.5" x14ac:dyDescent="0.25">
      <c r="A371" s="152"/>
      <c r="D371" s="10"/>
      <c r="E371" s="10"/>
      <c r="F371" s="119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75"/>
    </row>
    <row r="372" spans="1:19" ht="13.5" x14ac:dyDescent="0.25">
      <c r="A372" s="152"/>
      <c r="D372" s="10"/>
      <c r="E372" s="10"/>
      <c r="F372" s="119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75"/>
    </row>
    <row r="373" spans="1:19" ht="13.5" x14ac:dyDescent="0.25">
      <c r="A373" s="152"/>
      <c r="D373" s="10"/>
      <c r="E373" s="10"/>
      <c r="F373" s="119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75"/>
    </row>
    <row r="374" spans="1:19" ht="13.5" x14ac:dyDescent="0.25">
      <c r="A374" s="152"/>
      <c r="D374" s="10"/>
      <c r="E374" s="10"/>
      <c r="F374" s="119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75"/>
    </row>
    <row r="375" spans="1:19" ht="13.5" x14ac:dyDescent="0.25">
      <c r="A375" s="152"/>
      <c r="D375" s="10"/>
      <c r="E375" s="10"/>
      <c r="F375" s="119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75"/>
    </row>
    <row r="376" spans="1:19" ht="13.5" x14ac:dyDescent="0.25">
      <c r="A376" s="152"/>
      <c r="D376" s="10"/>
      <c r="E376" s="10"/>
      <c r="F376" s="119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75"/>
    </row>
    <row r="377" spans="1:19" ht="13.5" x14ac:dyDescent="0.25">
      <c r="A377" s="152"/>
      <c r="D377" s="10"/>
      <c r="E377" s="10"/>
      <c r="F377" s="119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75"/>
    </row>
    <row r="378" spans="1:19" ht="13.5" x14ac:dyDescent="0.25">
      <c r="A378" s="152"/>
      <c r="D378" s="10"/>
      <c r="E378" s="10"/>
      <c r="F378" s="119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75"/>
    </row>
    <row r="379" spans="1:19" ht="13.5" x14ac:dyDescent="0.25">
      <c r="A379" s="152"/>
      <c r="D379" s="10"/>
      <c r="E379" s="10"/>
      <c r="F379" s="119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75"/>
    </row>
    <row r="380" spans="1:19" ht="13.5" x14ac:dyDescent="0.25">
      <c r="A380" s="152"/>
      <c r="D380" s="10"/>
      <c r="E380" s="10"/>
      <c r="F380" s="119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75"/>
    </row>
    <row r="381" spans="1:19" ht="13.5" x14ac:dyDescent="0.25">
      <c r="A381" s="152"/>
      <c r="D381" s="10"/>
      <c r="E381" s="10"/>
      <c r="F381" s="119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75"/>
    </row>
    <row r="382" spans="1:19" ht="13.5" x14ac:dyDescent="0.25">
      <c r="A382" s="152"/>
      <c r="D382" s="10"/>
      <c r="E382" s="10"/>
      <c r="F382" s="119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75"/>
    </row>
    <row r="383" spans="1:19" ht="13.5" x14ac:dyDescent="0.25">
      <c r="A383" s="152"/>
      <c r="D383" s="10"/>
      <c r="E383" s="10"/>
      <c r="F383" s="119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75"/>
    </row>
    <row r="384" spans="1:19" ht="13.5" x14ac:dyDescent="0.25">
      <c r="A384" s="152"/>
      <c r="D384" s="10"/>
      <c r="E384" s="10"/>
      <c r="F384" s="119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75"/>
    </row>
    <row r="385" spans="1:19" ht="13.5" x14ac:dyDescent="0.25">
      <c r="A385" s="152"/>
      <c r="D385" s="10"/>
      <c r="E385" s="10"/>
      <c r="F385" s="119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75"/>
    </row>
    <row r="386" spans="1:19" ht="13.5" x14ac:dyDescent="0.25">
      <c r="A386" s="152"/>
      <c r="D386" s="10"/>
      <c r="E386" s="10"/>
      <c r="F386" s="119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75"/>
    </row>
    <row r="387" spans="1:19" ht="13.5" x14ac:dyDescent="0.25">
      <c r="A387" s="152"/>
      <c r="D387" s="10"/>
      <c r="E387" s="10"/>
      <c r="F387" s="119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75"/>
    </row>
    <row r="388" spans="1:19" ht="13.5" x14ac:dyDescent="0.25">
      <c r="A388" s="152"/>
      <c r="D388" s="10"/>
      <c r="E388" s="10"/>
      <c r="F388" s="119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75"/>
    </row>
    <row r="389" spans="1:19" ht="13.5" x14ac:dyDescent="0.25">
      <c r="A389" s="152"/>
      <c r="D389" s="10"/>
      <c r="E389" s="10"/>
      <c r="F389" s="119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75"/>
    </row>
    <row r="390" spans="1:19" ht="13.5" x14ac:dyDescent="0.25">
      <c r="A390" s="152"/>
      <c r="D390" s="10"/>
      <c r="E390" s="10"/>
      <c r="F390" s="119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75"/>
    </row>
    <row r="391" spans="1:19" ht="13.5" x14ac:dyDescent="0.25">
      <c r="A391" s="152"/>
      <c r="D391" s="10"/>
      <c r="E391" s="10"/>
      <c r="F391" s="119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75"/>
    </row>
    <row r="392" spans="1:19" ht="13.5" x14ac:dyDescent="0.25">
      <c r="A392" s="152"/>
      <c r="D392" s="10"/>
      <c r="E392" s="10"/>
      <c r="F392" s="119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75"/>
    </row>
    <row r="393" spans="1:19" ht="13.5" x14ac:dyDescent="0.25">
      <c r="A393" s="152"/>
      <c r="D393" s="10"/>
      <c r="E393" s="10"/>
      <c r="F393" s="119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75"/>
    </row>
    <row r="394" spans="1:19" ht="13.5" x14ac:dyDescent="0.25">
      <c r="A394" s="152"/>
      <c r="D394" s="10"/>
      <c r="E394" s="10"/>
      <c r="F394" s="119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75"/>
    </row>
    <row r="395" spans="1:19" ht="13.5" x14ac:dyDescent="0.25">
      <c r="A395" s="152"/>
      <c r="D395" s="10"/>
      <c r="E395" s="10"/>
      <c r="F395" s="119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75"/>
    </row>
    <row r="396" spans="1:19" ht="13.5" x14ac:dyDescent="0.25">
      <c r="A396" s="152"/>
      <c r="D396" s="10"/>
      <c r="E396" s="10"/>
      <c r="F396" s="119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75"/>
    </row>
    <row r="397" spans="1:19" ht="13.5" x14ac:dyDescent="0.25">
      <c r="A397" s="152"/>
      <c r="D397" s="10"/>
      <c r="E397" s="10"/>
      <c r="F397" s="119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75"/>
    </row>
    <row r="398" spans="1:19" ht="13.5" x14ac:dyDescent="0.25">
      <c r="A398" s="152"/>
      <c r="D398" s="10"/>
      <c r="E398" s="10"/>
      <c r="F398" s="119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75"/>
    </row>
    <row r="399" spans="1:19" ht="13.5" x14ac:dyDescent="0.25">
      <c r="A399" s="152"/>
      <c r="D399" s="10"/>
      <c r="E399" s="10"/>
      <c r="F399" s="119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75"/>
    </row>
    <row r="400" spans="1:19" ht="13.5" x14ac:dyDescent="0.25">
      <c r="A400" s="152"/>
      <c r="D400" s="10"/>
      <c r="E400" s="10"/>
      <c r="F400" s="119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75"/>
    </row>
    <row r="401" spans="1:19" ht="13.5" x14ac:dyDescent="0.25">
      <c r="A401" s="152"/>
      <c r="D401" s="10"/>
      <c r="E401" s="10"/>
      <c r="F401" s="119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75"/>
    </row>
    <row r="402" spans="1:19" ht="13.5" x14ac:dyDescent="0.25">
      <c r="A402" s="152"/>
      <c r="D402" s="10"/>
      <c r="E402" s="10"/>
      <c r="F402" s="119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75"/>
    </row>
    <row r="403" spans="1:19" ht="13.5" x14ac:dyDescent="0.25">
      <c r="A403" s="152"/>
      <c r="D403" s="10"/>
      <c r="E403" s="10"/>
      <c r="F403" s="119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75"/>
    </row>
    <row r="404" spans="1:19" ht="13.5" x14ac:dyDescent="0.25">
      <c r="A404" s="152"/>
      <c r="D404" s="10"/>
      <c r="E404" s="10"/>
      <c r="F404" s="119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75"/>
    </row>
    <row r="405" spans="1:19" ht="13.5" x14ac:dyDescent="0.25">
      <c r="A405" s="152"/>
      <c r="D405" s="10"/>
      <c r="E405" s="10"/>
      <c r="F405" s="119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75"/>
    </row>
    <row r="406" spans="1:19" ht="13.5" x14ac:dyDescent="0.25">
      <c r="A406" s="152"/>
      <c r="D406" s="10"/>
      <c r="E406" s="10"/>
      <c r="F406" s="119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75"/>
    </row>
    <row r="407" spans="1:19" ht="13.5" x14ac:dyDescent="0.25">
      <c r="A407" s="152"/>
      <c r="D407" s="10"/>
      <c r="E407" s="10"/>
      <c r="F407" s="119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75"/>
    </row>
    <row r="408" spans="1:19" ht="13.5" x14ac:dyDescent="0.25">
      <c r="A408" s="152"/>
      <c r="D408" s="10"/>
      <c r="E408" s="10"/>
      <c r="F408" s="119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75"/>
    </row>
    <row r="409" spans="1:19" ht="13.5" x14ac:dyDescent="0.25">
      <c r="A409" s="152"/>
      <c r="D409" s="10"/>
      <c r="E409" s="10"/>
      <c r="F409" s="119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75"/>
    </row>
    <row r="410" spans="1:19" ht="13.5" x14ac:dyDescent="0.25">
      <c r="A410" s="152"/>
      <c r="D410" s="10"/>
      <c r="E410" s="10"/>
      <c r="F410" s="119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75"/>
    </row>
    <row r="411" spans="1:19" ht="13.5" x14ac:dyDescent="0.25">
      <c r="A411" s="152"/>
      <c r="D411" s="10"/>
      <c r="E411" s="10"/>
      <c r="F411" s="119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75"/>
    </row>
    <row r="412" spans="1:19" ht="13.5" x14ac:dyDescent="0.25">
      <c r="A412" s="152"/>
      <c r="D412" s="10"/>
      <c r="E412" s="10"/>
      <c r="F412" s="119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75"/>
    </row>
    <row r="413" spans="1:19" ht="13.5" x14ac:dyDescent="0.25">
      <c r="A413" s="152"/>
      <c r="D413" s="10"/>
      <c r="E413" s="10"/>
      <c r="F413" s="119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75"/>
    </row>
    <row r="414" spans="1:19" ht="13.5" x14ac:dyDescent="0.25">
      <c r="A414" s="152"/>
      <c r="D414" s="10"/>
      <c r="E414" s="10"/>
      <c r="F414" s="119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75"/>
    </row>
    <row r="415" spans="1:19" ht="13.5" x14ac:dyDescent="0.25">
      <c r="A415" s="152"/>
      <c r="D415" s="10"/>
      <c r="E415" s="10"/>
      <c r="F415" s="119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75"/>
    </row>
    <row r="416" spans="1:19" ht="13.5" x14ac:dyDescent="0.25">
      <c r="A416" s="152"/>
      <c r="D416" s="10"/>
      <c r="E416" s="10"/>
      <c r="F416" s="119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75"/>
    </row>
    <row r="417" spans="1:19" ht="13.5" x14ac:dyDescent="0.25">
      <c r="A417" s="152"/>
      <c r="D417" s="10"/>
      <c r="E417" s="10"/>
      <c r="F417" s="119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75"/>
    </row>
    <row r="418" spans="1:19" ht="13.5" x14ac:dyDescent="0.25">
      <c r="A418" s="152"/>
      <c r="D418" s="10"/>
      <c r="E418" s="10"/>
      <c r="F418" s="119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75"/>
    </row>
    <row r="419" spans="1:19" ht="13.5" x14ac:dyDescent="0.25">
      <c r="A419" s="152"/>
      <c r="D419" s="10"/>
      <c r="E419" s="10"/>
      <c r="F419" s="119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75"/>
    </row>
    <row r="420" spans="1:19" ht="13.5" x14ac:dyDescent="0.25">
      <c r="A420" s="152"/>
      <c r="D420" s="10"/>
      <c r="E420" s="10"/>
      <c r="F420" s="119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75"/>
    </row>
    <row r="421" spans="1:19" ht="13.5" x14ac:dyDescent="0.25">
      <c r="A421" s="152"/>
      <c r="D421" s="10"/>
      <c r="E421" s="10"/>
      <c r="F421" s="119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75"/>
    </row>
    <row r="422" spans="1:19" ht="13.5" x14ac:dyDescent="0.25">
      <c r="A422" s="152"/>
      <c r="D422" s="10"/>
      <c r="E422" s="10"/>
      <c r="F422" s="119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75"/>
    </row>
    <row r="423" spans="1:19" ht="13.5" x14ac:dyDescent="0.25">
      <c r="A423" s="152"/>
      <c r="D423" s="10"/>
      <c r="E423" s="10"/>
      <c r="F423" s="119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75"/>
    </row>
    <row r="424" spans="1:19" ht="13.5" x14ac:dyDescent="0.25">
      <c r="A424" s="152"/>
      <c r="D424" s="10"/>
      <c r="E424" s="10"/>
      <c r="F424" s="119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75"/>
    </row>
    <row r="425" spans="1:19" ht="13.5" x14ac:dyDescent="0.25">
      <c r="A425" s="152"/>
      <c r="D425" s="10"/>
      <c r="E425" s="10"/>
      <c r="F425" s="119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75"/>
    </row>
    <row r="426" spans="1:19" ht="13.5" x14ac:dyDescent="0.25">
      <c r="A426" s="152"/>
      <c r="D426" s="10"/>
      <c r="E426" s="10"/>
      <c r="F426" s="119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75"/>
    </row>
    <row r="427" spans="1:19" ht="13.5" x14ac:dyDescent="0.25">
      <c r="A427" s="152"/>
      <c r="D427" s="10"/>
      <c r="E427" s="10"/>
      <c r="F427" s="119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75"/>
    </row>
    <row r="428" spans="1:19" ht="13.5" x14ac:dyDescent="0.25">
      <c r="A428" s="152"/>
      <c r="D428" s="10"/>
      <c r="E428" s="10"/>
      <c r="F428" s="119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75"/>
    </row>
    <row r="429" spans="1:19" ht="13.5" x14ac:dyDescent="0.25">
      <c r="A429" s="152"/>
      <c r="D429" s="10"/>
      <c r="E429" s="10"/>
      <c r="F429" s="119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75"/>
    </row>
    <row r="430" spans="1:19" ht="13.5" x14ac:dyDescent="0.25">
      <c r="A430" s="152"/>
      <c r="D430" s="10"/>
      <c r="E430" s="10"/>
      <c r="F430" s="119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75"/>
    </row>
    <row r="431" spans="1:19" ht="13.5" x14ac:dyDescent="0.25">
      <c r="A431" s="152"/>
      <c r="D431" s="10"/>
      <c r="E431" s="10"/>
      <c r="F431" s="119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75"/>
    </row>
    <row r="432" spans="1:19" ht="13.5" x14ac:dyDescent="0.25">
      <c r="A432" s="152"/>
      <c r="D432" s="10"/>
      <c r="E432" s="10"/>
      <c r="F432" s="119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75"/>
    </row>
    <row r="433" spans="1:19" ht="13.5" x14ac:dyDescent="0.25">
      <c r="A433" s="152"/>
      <c r="D433" s="10"/>
      <c r="E433" s="10"/>
      <c r="F433" s="119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75"/>
    </row>
    <row r="434" spans="1:19" ht="13.5" x14ac:dyDescent="0.25">
      <c r="A434" s="152"/>
      <c r="D434" s="10"/>
      <c r="E434" s="10"/>
      <c r="F434" s="119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75"/>
    </row>
    <row r="435" spans="1:19" ht="13.5" x14ac:dyDescent="0.25">
      <c r="A435" s="152"/>
      <c r="D435" s="10"/>
      <c r="E435" s="10"/>
      <c r="F435" s="119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75"/>
    </row>
    <row r="436" spans="1:19" ht="13.5" x14ac:dyDescent="0.25">
      <c r="A436" s="152"/>
      <c r="D436" s="10"/>
      <c r="E436" s="10"/>
      <c r="F436" s="119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75"/>
    </row>
    <row r="437" spans="1:19" ht="13.5" x14ac:dyDescent="0.25">
      <c r="A437" s="152"/>
      <c r="D437" s="10"/>
      <c r="E437" s="10"/>
      <c r="F437" s="119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75"/>
    </row>
    <row r="438" spans="1:19" ht="13.5" x14ac:dyDescent="0.25">
      <c r="A438" s="152"/>
      <c r="D438" s="10"/>
      <c r="E438" s="10"/>
      <c r="F438" s="119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75"/>
    </row>
    <row r="439" spans="1:19" ht="13.5" x14ac:dyDescent="0.25">
      <c r="A439" s="152"/>
      <c r="D439" s="10"/>
      <c r="E439" s="10"/>
      <c r="F439" s="119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75"/>
    </row>
    <row r="440" spans="1:19" ht="13.5" x14ac:dyDescent="0.25">
      <c r="A440" s="152"/>
      <c r="D440" s="10"/>
      <c r="E440" s="10"/>
      <c r="F440" s="119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75"/>
    </row>
    <row r="441" spans="1:19" ht="13.5" x14ac:dyDescent="0.25">
      <c r="A441" s="152"/>
      <c r="D441" s="10"/>
      <c r="E441" s="10"/>
      <c r="F441" s="119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75"/>
    </row>
    <row r="442" spans="1:19" ht="13.5" x14ac:dyDescent="0.25">
      <c r="A442" s="152"/>
      <c r="D442" s="10"/>
      <c r="E442" s="10"/>
      <c r="F442" s="119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75"/>
    </row>
    <row r="443" spans="1:19" ht="13.5" x14ac:dyDescent="0.25">
      <c r="A443" s="152"/>
      <c r="D443" s="10"/>
      <c r="E443" s="10"/>
      <c r="F443" s="119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75"/>
    </row>
    <row r="444" spans="1:19" ht="13.5" x14ac:dyDescent="0.25">
      <c r="A444" s="152"/>
      <c r="D444" s="10"/>
      <c r="E444" s="10"/>
      <c r="F444" s="119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75"/>
    </row>
    <row r="445" spans="1:19" ht="13.5" x14ac:dyDescent="0.25">
      <c r="A445" s="152"/>
      <c r="D445" s="10"/>
      <c r="E445" s="10"/>
      <c r="F445" s="119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75"/>
    </row>
    <row r="446" spans="1:19" ht="13.5" x14ac:dyDescent="0.25">
      <c r="A446" s="152"/>
      <c r="D446" s="10"/>
      <c r="E446" s="10"/>
      <c r="F446" s="119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75"/>
    </row>
    <row r="447" spans="1:19" ht="13.5" x14ac:dyDescent="0.25">
      <c r="A447" s="152"/>
      <c r="D447" s="10"/>
      <c r="E447" s="10"/>
      <c r="F447" s="119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75"/>
    </row>
    <row r="448" spans="1:19" ht="13.5" x14ac:dyDescent="0.25">
      <c r="A448" s="152"/>
      <c r="D448" s="10"/>
      <c r="E448" s="10"/>
      <c r="F448" s="119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75"/>
    </row>
    <row r="449" spans="1:19" ht="13.5" x14ac:dyDescent="0.25">
      <c r="A449" s="152"/>
      <c r="D449" s="10"/>
      <c r="E449" s="10"/>
      <c r="F449" s="119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75"/>
    </row>
    <row r="450" spans="1:19" ht="13.5" x14ac:dyDescent="0.25">
      <c r="A450" s="152"/>
      <c r="D450" s="10"/>
      <c r="E450" s="10"/>
      <c r="F450" s="119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75"/>
    </row>
    <row r="451" spans="1:19" ht="13.5" x14ac:dyDescent="0.25">
      <c r="A451" s="152"/>
      <c r="D451" s="10"/>
      <c r="E451" s="10"/>
      <c r="F451" s="119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75"/>
    </row>
    <row r="452" spans="1:19" ht="13.5" x14ac:dyDescent="0.25">
      <c r="A452" s="152"/>
      <c r="D452" s="10"/>
      <c r="E452" s="10"/>
      <c r="F452" s="119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75"/>
    </row>
    <row r="453" spans="1:19" ht="13.5" x14ac:dyDescent="0.25">
      <c r="A453" s="152"/>
      <c r="D453" s="10"/>
      <c r="E453" s="10"/>
      <c r="F453" s="119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75"/>
    </row>
    <row r="454" spans="1:19" ht="13.5" x14ac:dyDescent="0.25">
      <c r="A454" s="152"/>
      <c r="D454" s="10"/>
      <c r="E454" s="10"/>
      <c r="F454" s="119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75"/>
    </row>
    <row r="455" spans="1:19" ht="13.5" x14ac:dyDescent="0.25">
      <c r="A455" s="152"/>
      <c r="D455" s="10"/>
      <c r="E455" s="10"/>
      <c r="F455" s="119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75"/>
    </row>
    <row r="456" spans="1:19" ht="13.5" x14ac:dyDescent="0.25">
      <c r="A456" s="152"/>
      <c r="D456" s="10"/>
      <c r="E456" s="10"/>
      <c r="F456" s="119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75"/>
    </row>
    <row r="457" spans="1:19" ht="13.5" x14ac:dyDescent="0.25">
      <c r="A457" s="152"/>
      <c r="D457" s="10"/>
      <c r="E457" s="10"/>
      <c r="F457" s="119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75"/>
    </row>
    <row r="458" spans="1:19" ht="13.5" x14ac:dyDescent="0.25">
      <c r="A458" s="152"/>
      <c r="D458" s="10"/>
      <c r="E458" s="10"/>
      <c r="F458" s="119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75"/>
    </row>
    <row r="459" spans="1:19" ht="13.5" x14ac:dyDescent="0.25">
      <c r="A459" s="152"/>
      <c r="D459" s="10"/>
      <c r="E459" s="10"/>
      <c r="F459" s="119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75"/>
    </row>
    <row r="460" spans="1:19" ht="13.5" x14ac:dyDescent="0.25">
      <c r="A460" s="152"/>
      <c r="D460" s="10"/>
      <c r="E460" s="10"/>
      <c r="F460" s="119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75"/>
    </row>
    <row r="461" spans="1:19" ht="13.5" x14ac:dyDescent="0.25">
      <c r="A461" s="152"/>
      <c r="D461" s="10"/>
      <c r="E461" s="10"/>
      <c r="F461" s="119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75"/>
    </row>
    <row r="462" spans="1:19" ht="13.5" x14ac:dyDescent="0.25">
      <c r="A462" s="152"/>
      <c r="D462" s="10"/>
      <c r="E462" s="10"/>
      <c r="F462" s="119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75"/>
    </row>
    <row r="463" spans="1:19" ht="13.5" x14ac:dyDescent="0.25">
      <c r="A463" s="152"/>
      <c r="D463" s="10"/>
      <c r="E463" s="10"/>
      <c r="F463" s="119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75"/>
    </row>
    <row r="464" spans="1:19" ht="13.5" x14ac:dyDescent="0.25">
      <c r="A464" s="152"/>
      <c r="D464" s="10"/>
      <c r="E464" s="10"/>
      <c r="F464" s="119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75"/>
    </row>
    <row r="465" spans="1:19" ht="13.5" x14ac:dyDescent="0.25">
      <c r="A465" s="152"/>
      <c r="D465" s="10"/>
      <c r="E465" s="10"/>
      <c r="F465" s="119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75"/>
    </row>
    <row r="466" spans="1:19" ht="13.5" x14ac:dyDescent="0.25">
      <c r="A466" s="152"/>
      <c r="D466" s="10"/>
      <c r="E466" s="10"/>
      <c r="F466" s="119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75"/>
    </row>
    <row r="467" spans="1:19" ht="13.5" x14ac:dyDescent="0.25">
      <c r="A467" s="152"/>
      <c r="D467" s="10"/>
      <c r="E467" s="10"/>
      <c r="F467" s="119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75"/>
    </row>
    <row r="468" spans="1:19" ht="13.5" x14ac:dyDescent="0.25">
      <c r="A468" s="152"/>
      <c r="D468" s="10"/>
      <c r="E468" s="10"/>
      <c r="F468" s="119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75"/>
    </row>
    <row r="469" spans="1:19" ht="13.5" x14ac:dyDescent="0.25">
      <c r="A469" s="152"/>
      <c r="D469" s="10"/>
      <c r="E469" s="10"/>
      <c r="F469" s="119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75"/>
    </row>
    <row r="470" spans="1:19" ht="13.5" x14ac:dyDescent="0.25">
      <c r="A470" s="152"/>
      <c r="D470" s="10"/>
      <c r="E470" s="10"/>
      <c r="F470" s="119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75"/>
    </row>
    <row r="471" spans="1:19" ht="13.5" x14ac:dyDescent="0.25">
      <c r="A471" s="152"/>
      <c r="D471" s="10"/>
      <c r="E471" s="10"/>
      <c r="F471" s="119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75"/>
    </row>
    <row r="472" spans="1:19" ht="13.5" x14ac:dyDescent="0.25">
      <c r="A472" s="152"/>
      <c r="D472" s="10"/>
      <c r="E472" s="10"/>
      <c r="F472" s="119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75"/>
    </row>
    <row r="473" spans="1:19" ht="13.5" x14ac:dyDescent="0.25">
      <c r="A473" s="152"/>
      <c r="D473" s="10"/>
      <c r="E473" s="10"/>
      <c r="F473" s="119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75"/>
    </row>
    <row r="474" spans="1:19" ht="13.5" x14ac:dyDescent="0.25">
      <c r="A474" s="152"/>
      <c r="D474" s="10"/>
      <c r="E474" s="10"/>
      <c r="F474" s="119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75"/>
    </row>
    <row r="475" spans="1:19" ht="13.5" x14ac:dyDescent="0.25">
      <c r="A475" s="152"/>
      <c r="D475" s="10"/>
      <c r="E475" s="10"/>
      <c r="F475" s="119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75"/>
    </row>
    <row r="476" spans="1:19" ht="13.5" x14ac:dyDescent="0.25">
      <c r="A476" s="152"/>
      <c r="D476" s="10"/>
      <c r="E476" s="10"/>
      <c r="F476" s="119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75"/>
    </row>
    <row r="477" spans="1:19" ht="13.5" x14ac:dyDescent="0.25">
      <c r="A477" s="152"/>
      <c r="D477" s="10"/>
      <c r="E477" s="10"/>
      <c r="F477" s="119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75"/>
    </row>
    <row r="478" spans="1:19" ht="13.5" x14ac:dyDescent="0.25">
      <c r="A478" s="152"/>
      <c r="D478" s="10"/>
      <c r="E478" s="10"/>
      <c r="F478" s="119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75"/>
    </row>
    <row r="479" spans="1:19" ht="13.5" x14ac:dyDescent="0.25">
      <c r="A479" s="152"/>
      <c r="D479" s="10"/>
      <c r="E479" s="10"/>
      <c r="F479" s="119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75"/>
    </row>
    <row r="480" spans="1:19" ht="13.5" x14ac:dyDescent="0.25">
      <c r="A480" s="152"/>
      <c r="D480" s="10"/>
      <c r="E480" s="10"/>
      <c r="F480" s="119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75"/>
    </row>
    <row r="481" spans="1:19" ht="13.5" x14ac:dyDescent="0.25">
      <c r="A481" s="152"/>
      <c r="D481" s="10"/>
      <c r="E481" s="10"/>
      <c r="F481" s="119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75"/>
    </row>
    <row r="482" spans="1:19" ht="13.5" x14ac:dyDescent="0.25">
      <c r="A482" s="152"/>
      <c r="D482" s="10"/>
      <c r="E482" s="10"/>
      <c r="F482" s="119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75"/>
    </row>
    <row r="483" spans="1:19" ht="13.5" x14ac:dyDescent="0.25">
      <c r="A483" s="152"/>
      <c r="D483" s="10"/>
      <c r="E483" s="10"/>
      <c r="F483" s="119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75"/>
    </row>
    <row r="484" spans="1:19" ht="13.5" x14ac:dyDescent="0.25">
      <c r="A484" s="152"/>
      <c r="D484" s="10"/>
      <c r="E484" s="10"/>
      <c r="F484" s="119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75"/>
    </row>
    <row r="485" spans="1:19" ht="13.5" x14ac:dyDescent="0.25">
      <c r="A485" s="152"/>
      <c r="D485" s="10"/>
      <c r="E485" s="10"/>
      <c r="F485" s="119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75"/>
    </row>
    <row r="486" spans="1:19" ht="13.5" x14ac:dyDescent="0.25">
      <c r="A486" s="152"/>
      <c r="D486" s="10"/>
      <c r="E486" s="10"/>
      <c r="F486" s="119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75"/>
    </row>
    <row r="487" spans="1:19" ht="13.5" x14ac:dyDescent="0.25">
      <c r="A487" s="152"/>
      <c r="D487" s="10"/>
      <c r="E487" s="10"/>
      <c r="F487" s="119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75"/>
    </row>
    <row r="488" spans="1:19" ht="13.5" x14ac:dyDescent="0.25">
      <c r="A488" s="152"/>
      <c r="D488" s="10"/>
      <c r="E488" s="10"/>
      <c r="F488" s="119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75"/>
    </row>
    <row r="489" spans="1:19" ht="13.5" x14ac:dyDescent="0.25">
      <c r="A489" s="152"/>
      <c r="D489" s="10"/>
      <c r="E489" s="10"/>
      <c r="F489" s="119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75"/>
    </row>
    <row r="490" spans="1:19" ht="13.5" x14ac:dyDescent="0.25">
      <c r="A490" s="152"/>
      <c r="D490" s="10"/>
      <c r="E490" s="10"/>
      <c r="F490" s="119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75"/>
    </row>
    <row r="491" spans="1:19" ht="13.5" x14ac:dyDescent="0.25">
      <c r="A491" s="152"/>
      <c r="D491" s="10"/>
      <c r="E491" s="10"/>
      <c r="F491" s="119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75"/>
    </row>
    <row r="492" spans="1:19" ht="13.5" x14ac:dyDescent="0.25">
      <c r="A492" s="152"/>
      <c r="D492" s="10"/>
      <c r="E492" s="10"/>
      <c r="F492" s="119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75"/>
    </row>
    <row r="493" spans="1:19" ht="13.5" x14ac:dyDescent="0.25">
      <c r="A493" s="152"/>
      <c r="D493" s="10"/>
      <c r="E493" s="10"/>
      <c r="F493" s="119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75"/>
    </row>
    <row r="494" spans="1:19" ht="13.5" x14ac:dyDescent="0.25">
      <c r="A494" s="152"/>
      <c r="D494" s="10"/>
      <c r="E494" s="10"/>
      <c r="F494" s="119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75"/>
    </row>
    <row r="495" spans="1:19" ht="13.5" x14ac:dyDescent="0.25">
      <c r="A495" s="152"/>
      <c r="D495" s="10"/>
      <c r="E495" s="10"/>
      <c r="F495" s="119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75"/>
    </row>
    <row r="496" spans="1:19" ht="13.5" x14ac:dyDescent="0.25">
      <c r="A496" s="152"/>
      <c r="D496" s="10"/>
      <c r="E496" s="10"/>
      <c r="F496" s="119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75"/>
    </row>
    <row r="497" spans="1:19" ht="13.5" x14ac:dyDescent="0.25">
      <c r="A497" s="152"/>
      <c r="D497" s="10"/>
      <c r="E497" s="10"/>
      <c r="F497" s="119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75"/>
    </row>
    <row r="498" spans="1:19" ht="13.5" x14ac:dyDescent="0.25">
      <c r="A498" s="152"/>
      <c r="D498" s="10"/>
      <c r="E498" s="10"/>
      <c r="F498" s="119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75"/>
    </row>
    <row r="499" spans="1:19" ht="13.5" x14ac:dyDescent="0.25">
      <c r="A499" s="152"/>
      <c r="D499" s="10"/>
      <c r="E499" s="10"/>
      <c r="F499" s="119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75"/>
    </row>
    <row r="500" spans="1:19" ht="13.5" x14ac:dyDescent="0.25">
      <c r="A500" s="152"/>
      <c r="D500" s="10"/>
      <c r="E500" s="10"/>
      <c r="F500" s="119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75"/>
    </row>
    <row r="501" spans="1:19" ht="13.5" x14ac:dyDescent="0.25">
      <c r="A501" s="152"/>
      <c r="D501" s="10"/>
      <c r="E501" s="10"/>
      <c r="F501" s="119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75"/>
    </row>
    <row r="502" spans="1:19" ht="13.5" x14ac:dyDescent="0.25">
      <c r="A502" s="152"/>
      <c r="D502" s="10"/>
      <c r="E502" s="10"/>
      <c r="F502" s="119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75"/>
    </row>
    <row r="503" spans="1:19" ht="13.5" x14ac:dyDescent="0.25">
      <c r="A503" s="152"/>
      <c r="D503" s="10"/>
      <c r="E503" s="10"/>
      <c r="F503" s="119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75"/>
    </row>
    <row r="504" spans="1:19" ht="13.5" x14ac:dyDescent="0.25">
      <c r="A504" s="152"/>
      <c r="D504" s="10"/>
      <c r="E504" s="10"/>
      <c r="F504" s="119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75"/>
    </row>
    <row r="505" spans="1:19" ht="13.5" x14ac:dyDescent="0.25">
      <c r="A505" s="152"/>
      <c r="D505" s="10"/>
      <c r="E505" s="10"/>
      <c r="F505" s="119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75"/>
    </row>
    <row r="506" spans="1:19" ht="13.5" x14ac:dyDescent="0.25">
      <c r="A506" s="152"/>
      <c r="D506" s="10"/>
      <c r="E506" s="10"/>
      <c r="F506" s="119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75"/>
    </row>
    <row r="507" spans="1:19" ht="13.5" x14ac:dyDescent="0.25">
      <c r="A507" s="152"/>
      <c r="D507" s="10"/>
      <c r="E507" s="10"/>
      <c r="F507" s="119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75"/>
    </row>
    <row r="508" spans="1:19" ht="13.5" x14ac:dyDescent="0.25">
      <c r="A508" s="152"/>
      <c r="D508" s="10"/>
      <c r="E508" s="10"/>
      <c r="F508" s="119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75"/>
    </row>
    <row r="509" spans="1:19" ht="13.5" x14ac:dyDescent="0.25">
      <c r="A509" s="152"/>
      <c r="D509" s="10"/>
      <c r="E509" s="10"/>
      <c r="F509" s="119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75"/>
    </row>
    <row r="510" spans="1:19" ht="13.5" x14ac:dyDescent="0.25">
      <c r="A510" s="152"/>
      <c r="D510" s="10"/>
      <c r="E510" s="10"/>
      <c r="F510" s="119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75"/>
    </row>
    <row r="511" spans="1:19" ht="13.5" x14ac:dyDescent="0.25">
      <c r="A511" s="152"/>
      <c r="D511" s="10"/>
      <c r="E511" s="10"/>
      <c r="F511" s="119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75"/>
    </row>
    <row r="512" spans="1:19" ht="13.5" x14ac:dyDescent="0.25">
      <c r="A512" s="152"/>
      <c r="D512" s="10"/>
      <c r="E512" s="10"/>
      <c r="F512" s="119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75"/>
    </row>
    <row r="513" spans="1:19" ht="13.5" x14ac:dyDescent="0.25">
      <c r="A513" s="152"/>
      <c r="D513" s="10"/>
      <c r="E513" s="10"/>
      <c r="F513" s="119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75"/>
    </row>
    <row r="514" spans="1:19" ht="13.5" x14ac:dyDescent="0.25">
      <c r="A514" s="152"/>
      <c r="D514" s="10"/>
      <c r="E514" s="10"/>
      <c r="F514" s="119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75"/>
    </row>
    <row r="515" spans="1:19" ht="13.5" x14ac:dyDescent="0.25">
      <c r="A515" s="152"/>
      <c r="D515" s="10"/>
      <c r="E515" s="10"/>
      <c r="F515" s="119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75"/>
    </row>
    <row r="516" spans="1:19" ht="13.5" x14ac:dyDescent="0.25">
      <c r="A516" s="152"/>
      <c r="D516" s="10"/>
      <c r="E516" s="10"/>
      <c r="F516" s="119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75"/>
    </row>
    <row r="517" spans="1:19" ht="13.5" x14ac:dyDescent="0.25">
      <c r="A517" s="152"/>
      <c r="D517" s="10"/>
      <c r="E517" s="10"/>
      <c r="F517" s="119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75"/>
    </row>
    <row r="518" spans="1:19" ht="13.5" x14ac:dyDescent="0.25">
      <c r="A518" s="152"/>
      <c r="D518" s="10"/>
      <c r="E518" s="10"/>
      <c r="F518" s="119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75"/>
    </row>
    <row r="519" spans="1:19" ht="13.5" x14ac:dyDescent="0.25">
      <c r="A519" s="152"/>
      <c r="D519" s="10"/>
      <c r="E519" s="10"/>
      <c r="F519" s="119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75"/>
    </row>
    <row r="520" spans="1:19" ht="13.5" x14ac:dyDescent="0.25">
      <c r="A520" s="152"/>
      <c r="D520" s="10"/>
      <c r="E520" s="10"/>
      <c r="F520" s="119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75"/>
    </row>
    <row r="521" spans="1:19" ht="13.5" x14ac:dyDescent="0.25">
      <c r="A521" s="152"/>
      <c r="D521" s="10"/>
      <c r="E521" s="10"/>
      <c r="F521" s="119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75"/>
    </row>
    <row r="522" spans="1:19" ht="13.5" x14ac:dyDescent="0.25">
      <c r="A522" s="152"/>
      <c r="D522" s="10"/>
      <c r="E522" s="10"/>
      <c r="F522" s="119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75"/>
    </row>
    <row r="523" spans="1:19" ht="13.5" x14ac:dyDescent="0.25">
      <c r="A523" s="152"/>
      <c r="D523" s="10"/>
      <c r="E523" s="10"/>
      <c r="F523" s="119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75"/>
    </row>
    <row r="524" spans="1:19" ht="13.5" x14ac:dyDescent="0.25">
      <c r="A524" s="152"/>
      <c r="D524" s="10"/>
      <c r="E524" s="10"/>
      <c r="F524" s="119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75"/>
    </row>
    <row r="525" spans="1:19" ht="13.5" x14ac:dyDescent="0.25">
      <c r="A525" s="152"/>
      <c r="D525" s="10"/>
      <c r="E525" s="10"/>
      <c r="F525" s="119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75"/>
    </row>
    <row r="526" spans="1:19" ht="13.5" x14ac:dyDescent="0.25">
      <c r="A526" s="152"/>
      <c r="D526" s="10"/>
      <c r="E526" s="10"/>
      <c r="F526" s="119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75"/>
    </row>
    <row r="527" spans="1:19" ht="13.5" x14ac:dyDescent="0.25">
      <c r="A527" s="152"/>
      <c r="D527" s="10"/>
      <c r="E527" s="10"/>
      <c r="F527" s="119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75"/>
    </row>
    <row r="528" spans="1:19" ht="13.5" x14ac:dyDescent="0.25">
      <c r="A528" s="152"/>
      <c r="D528" s="10"/>
      <c r="E528" s="10"/>
      <c r="F528" s="119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75"/>
    </row>
    <row r="529" spans="1:19" ht="13.5" x14ac:dyDescent="0.25">
      <c r="A529" s="152"/>
      <c r="D529" s="10"/>
      <c r="E529" s="10"/>
      <c r="F529" s="119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75"/>
    </row>
    <row r="530" spans="1:19" ht="13.5" x14ac:dyDescent="0.25">
      <c r="A530" s="152"/>
      <c r="D530" s="10"/>
      <c r="E530" s="10"/>
      <c r="F530" s="119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75"/>
    </row>
    <row r="531" spans="1:19" ht="13.5" x14ac:dyDescent="0.25">
      <c r="A531" s="152"/>
      <c r="D531" s="10"/>
      <c r="E531" s="10"/>
      <c r="F531" s="119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75"/>
    </row>
    <row r="532" spans="1:19" ht="13.5" x14ac:dyDescent="0.25">
      <c r="A532" s="152"/>
      <c r="D532" s="10"/>
      <c r="E532" s="10"/>
      <c r="F532" s="119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75"/>
    </row>
    <row r="533" spans="1:19" ht="13.5" x14ac:dyDescent="0.25">
      <c r="A533" s="152"/>
      <c r="D533" s="10"/>
      <c r="E533" s="10"/>
      <c r="F533" s="119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75"/>
    </row>
    <row r="534" spans="1:19" ht="13.5" x14ac:dyDescent="0.25">
      <c r="A534" s="152"/>
      <c r="D534" s="10"/>
      <c r="E534" s="10"/>
      <c r="F534" s="119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75"/>
    </row>
    <row r="535" spans="1:19" ht="13.5" x14ac:dyDescent="0.25">
      <c r="A535" s="152"/>
      <c r="D535" s="10"/>
      <c r="E535" s="10"/>
      <c r="F535" s="119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75"/>
    </row>
    <row r="536" spans="1:19" ht="13.5" x14ac:dyDescent="0.25">
      <c r="A536" s="152"/>
      <c r="D536" s="10"/>
      <c r="E536" s="10"/>
      <c r="F536" s="119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75"/>
    </row>
    <row r="537" spans="1:19" ht="13.5" x14ac:dyDescent="0.25">
      <c r="A537" s="152"/>
      <c r="D537" s="10"/>
      <c r="E537" s="10"/>
      <c r="F537" s="119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75"/>
    </row>
    <row r="538" spans="1:19" ht="13.5" x14ac:dyDescent="0.25">
      <c r="A538" s="152"/>
      <c r="D538" s="10"/>
      <c r="E538" s="10"/>
      <c r="F538" s="119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75"/>
    </row>
    <row r="539" spans="1:19" ht="13.5" x14ac:dyDescent="0.25">
      <c r="A539" s="152"/>
      <c r="D539" s="10"/>
      <c r="E539" s="10"/>
      <c r="F539" s="119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75"/>
    </row>
    <row r="540" spans="1:19" ht="13.5" x14ac:dyDescent="0.25">
      <c r="A540" s="152"/>
      <c r="D540" s="10"/>
      <c r="E540" s="10"/>
      <c r="F540" s="119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75"/>
    </row>
    <row r="541" spans="1:19" ht="13.5" x14ac:dyDescent="0.25">
      <c r="A541" s="152"/>
      <c r="D541" s="10"/>
      <c r="E541" s="10"/>
      <c r="F541" s="119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75"/>
    </row>
    <row r="542" spans="1:19" ht="13.5" x14ac:dyDescent="0.25">
      <c r="A542" s="152"/>
      <c r="D542" s="10"/>
      <c r="E542" s="10"/>
      <c r="F542" s="119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75"/>
    </row>
    <row r="543" spans="1:19" ht="13.5" x14ac:dyDescent="0.25">
      <c r="A543" s="152"/>
      <c r="D543" s="10"/>
      <c r="E543" s="10"/>
      <c r="F543" s="119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75"/>
    </row>
    <row r="544" spans="1:19" ht="13.5" x14ac:dyDescent="0.25">
      <c r="A544" s="152"/>
      <c r="D544" s="10"/>
      <c r="E544" s="10"/>
      <c r="F544" s="119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75"/>
    </row>
    <row r="545" spans="1:19" ht="13.5" x14ac:dyDescent="0.25">
      <c r="A545" s="152"/>
      <c r="D545" s="10"/>
      <c r="E545" s="10"/>
      <c r="F545" s="119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75"/>
    </row>
    <row r="546" spans="1:19" ht="13.5" x14ac:dyDescent="0.25">
      <c r="A546" s="152"/>
      <c r="D546" s="10"/>
      <c r="E546" s="10"/>
      <c r="F546" s="119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75"/>
    </row>
    <row r="547" spans="1:19" ht="13.5" x14ac:dyDescent="0.25">
      <c r="A547" s="152"/>
      <c r="D547" s="10"/>
      <c r="E547" s="10"/>
      <c r="F547" s="119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75"/>
    </row>
    <row r="548" spans="1:19" ht="13.5" x14ac:dyDescent="0.25">
      <c r="A548" s="152"/>
      <c r="D548" s="10"/>
      <c r="E548" s="10"/>
      <c r="F548" s="119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75"/>
    </row>
    <row r="549" spans="1:19" ht="13.5" x14ac:dyDescent="0.25">
      <c r="A549" s="152"/>
      <c r="D549" s="10"/>
      <c r="E549" s="10"/>
      <c r="F549" s="119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75"/>
    </row>
    <row r="550" spans="1:19" ht="13.5" x14ac:dyDescent="0.25">
      <c r="A550" s="152"/>
      <c r="D550" s="10"/>
      <c r="E550" s="10"/>
      <c r="F550" s="119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75"/>
    </row>
    <row r="551" spans="1:19" ht="13.5" x14ac:dyDescent="0.25">
      <c r="A551" s="152"/>
      <c r="D551" s="10"/>
      <c r="E551" s="10"/>
      <c r="F551" s="119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75"/>
    </row>
    <row r="552" spans="1:19" ht="13.5" x14ac:dyDescent="0.25">
      <c r="A552" s="152"/>
      <c r="D552" s="10"/>
      <c r="E552" s="10"/>
      <c r="F552" s="119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75"/>
    </row>
    <row r="553" spans="1:19" ht="13.5" x14ac:dyDescent="0.25">
      <c r="A553" s="152"/>
      <c r="D553" s="10"/>
      <c r="E553" s="10"/>
      <c r="F553" s="119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75"/>
    </row>
    <row r="554" spans="1:19" ht="13.5" x14ac:dyDescent="0.25">
      <c r="A554" s="152"/>
      <c r="D554" s="10"/>
      <c r="E554" s="10"/>
      <c r="F554" s="119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75"/>
    </row>
    <row r="555" spans="1:19" ht="13.5" x14ac:dyDescent="0.25">
      <c r="A555" s="152"/>
      <c r="D555" s="10"/>
      <c r="E555" s="10"/>
      <c r="F555" s="119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75"/>
    </row>
    <row r="556" spans="1:19" ht="13.5" x14ac:dyDescent="0.25">
      <c r="A556" s="152"/>
      <c r="D556" s="10"/>
      <c r="E556" s="10"/>
      <c r="F556" s="119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75"/>
    </row>
    <row r="557" spans="1:19" ht="13.5" x14ac:dyDescent="0.25">
      <c r="A557" s="152"/>
      <c r="D557" s="10"/>
      <c r="E557" s="10"/>
      <c r="F557" s="119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75"/>
    </row>
    <row r="558" spans="1:19" ht="13.5" x14ac:dyDescent="0.25">
      <c r="A558" s="152"/>
      <c r="D558" s="10"/>
      <c r="E558" s="10"/>
      <c r="F558" s="119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75"/>
    </row>
    <row r="559" spans="1:19" ht="13.5" x14ac:dyDescent="0.25">
      <c r="A559" s="152"/>
      <c r="D559" s="10"/>
      <c r="E559" s="10"/>
      <c r="F559" s="119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75"/>
    </row>
    <row r="560" spans="1:19" ht="13.5" x14ac:dyDescent="0.25">
      <c r="A560" s="152"/>
      <c r="D560" s="10"/>
      <c r="E560" s="10"/>
      <c r="F560" s="119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75"/>
    </row>
    <row r="561" spans="1:19" ht="13.5" x14ac:dyDescent="0.25">
      <c r="A561" s="152"/>
      <c r="D561" s="10"/>
      <c r="E561" s="10"/>
      <c r="F561" s="119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75"/>
    </row>
    <row r="562" spans="1:19" ht="13.5" x14ac:dyDescent="0.25">
      <c r="A562" s="152"/>
      <c r="D562" s="10"/>
      <c r="E562" s="10"/>
      <c r="F562" s="119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75"/>
    </row>
    <row r="563" spans="1:19" ht="13.5" x14ac:dyDescent="0.25">
      <c r="A563" s="152"/>
      <c r="D563" s="10"/>
      <c r="E563" s="10"/>
      <c r="F563" s="119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75"/>
    </row>
    <row r="564" spans="1:19" ht="13.5" x14ac:dyDescent="0.25">
      <c r="A564" s="152"/>
      <c r="D564" s="10"/>
      <c r="E564" s="10"/>
      <c r="F564" s="119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75"/>
    </row>
    <row r="565" spans="1:19" ht="13.5" x14ac:dyDescent="0.25">
      <c r="A565" s="152"/>
      <c r="D565" s="10"/>
      <c r="E565" s="10"/>
      <c r="F565" s="119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75"/>
    </row>
    <row r="566" spans="1:19" ht="13.5" x14ac:dyDescent="0.25">
      <c r="A566" s="152"/>
      <c r="D566" s="10"/>
      <c r="E566" s="10"/>
      <c r="F566" s="119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75"/>
    </row>
    <row r="567" spans="1:19" ht="13.5" x14ac:dyDescent="0.25">
      <c r="A567" s="152"/>
      <c r="D567" s="10"/>
      <c r="E567" s="10"/>
      <c r="F567" s="119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75"/>
    </row>
    <row r="568" spans="1:19" ht="13.5" x14ac:dyDescent="0.25">
      <c r="A568" s="152"/>
      <c r="D568" s="10"/>
      <c r="E568" s="10"/>
      <c r="F568" s="119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75"/>
    </row>
    <row r="569" spans="1:19" ht="13.5" x14ac:dyDescent="0.25">
      <c r="A569" s="152"/>
      <c r="D569" s="10"/>
      <c r="E569" s="10"/>
      <c r="F569" s="119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75"/>
    </row>
    <row r="570" spans="1:19" ht="13.5" x14ac:dyDescent="0.25">
      <c r="A570" s="152"/>
      <c r="D570" s="10"/>
      <c r="E570" s="10"/>
      <c r="F570" s="119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75"/>
    </row>
    <row r="571" spans="1:19" ht="13.5" x14ac:dyDescent="0.25">
      <c r="A571" s="152"/>
      <c r="D571" s="10"/>
      <c r="E571" s="10"/>
      <c r="F571" s="119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75"/>
    </row>
    <row r="572" spans="1:19" ht="13.5" x14ac:dyDescent="0.25">
      <c r="A572" s="152"/>
      <c r="D572" s="10"/>
      <c r="E572" s="10"/>
      <c r="F572" s="119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75"/>
    </row>
    <row r="573" spans="1:19" ht="13.5" x14ac:dyDescent="0.25">
      <c r="A573" s="152"/>
      <c r="D573" s="10"/>
      <c r="E573" s="10"/>
      <c r="F573" s="119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75"/>
    </row>
    <row r="574" spans="1:19" ht="13.5" x14ac:dyDescent="0.25">
      <c r="A574" s="152"/>
      <c r="D574" s="10"/>
      <c r="E574" s="10"/>
      <c r="F574" s="119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75"/>
    </row>
    <row r="575" spans="1:19" ht="13.5" x14ac:dyDescent="0.25">
      <c r="A575" s="152"/>
      <c r="D575" s="10"/>
      <c r="E575" s="10"/>
      <c r="F575" s="119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75"/>
    </row>
    <row r="576" spans="1:19" ht="13.5" x14ac:dyDescent="0.25">
      <c r="A576" s="152"/>
      <c r="D576" s="10"/>
      <c r="E576" s="10"/>
      <c r="F576" s="119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75"/>
    </row>
    <row r="577" spans="1:19" ht="13.5" x14ac:dyDescent="0.25">
      <c r="A577" s="152"/>
      <c r="D577" s="10"/>
      <c r="E577" s="10"/>
      <c r="F577" s="119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75"/>
    </row>
    <row r="578" spans="1:19" ht="13.5" x14ac:dyDescent="0.25">
      <c r="A578" s="152"/>
      <c r="D578" s="10"/>
      <c r="E578" s="10"/>
      <c r="F578" s="119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75"/>
    </row>
    <row r="579" spans="1:19" ht="13.5" x14ac:dyDescent="0.25">
      <c r="A579" s="152"/>
      <c r="D579" s="10"/>
      <c r="E579" s="10"/>
      <c r="F579" s="119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75"/>
    </row>
    <row r="580" spans="1:19" ht="13.5" x14ac:dyDescent="0.25">
      <c r="A580" s="152"/>
      <c r="D580" s="10"/>
      <c r="E580" s="10"/>
      <c r="F580" s="119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75"/>
    </row>
    <row r="581" spans="1:19" ht="13.5" x14ac:dyDescent="0.25">
      <c r="A581" s="152"/>
      <c r="D581" s="10"/>
      <c r="E581" s="10"/>
      <c r="F581" s="119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75"/>
    </row>
    <row r="582" spans="1:19" ht="13.5" x14ac:dyDescent="0.25">
      <c r="A582" s="152"/>
      <c r="D582" s="10"/>
      <c r="E582" s="10"/>
      <c r="F582" s="119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75"/>
    </row>
    <row r="583" spans="1:19" ht="13.5" x14ac:dyDescent="0.25">
      <c r="A583" s="152"/>
      <c r="D583" s="10"/>
      <c r="E583" s="10"/>
      <c r="F583" s="119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75"/>
    </row>
    <row r="584" spans="1:19" ht="13.5" x14ac:dyDescent="0.25">
      <c r="A584" s="152"/>
      <c r="D584" s="10"/>
      <c r="E584" s="10"/>
      <c r="F584" s="119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75"/>
    </row>
    <row r="585" spans="1:19" ht="13.5" x14ac:dyDescent="0.25">
      <c r="A585" s="152"/>
      <c r="D585" s="10"/>
      <c r="E585" s="10"/>
      <c r="F585" s="119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75"/>
    </row>
    <row r="586" spans="1:19" ht="13.5" x14ac:dyDescent="0.25">
      <c r="A586" s="152"/>
      <c r="D586" s="10"/>
      <c r="E586" s="10"/>
      <c r="F586" s="119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75"/>
    </row>
    <row r="587" spans="1:19" ht="13.5" x14ac:dyDescent="0.25">
      <c r="A587" s="152"/>
      <c r="D587" s="10"/>
      <c r="E587" s="10"/>
      <c r="F587" s="119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75"/>
    </row>
    <row r="588" spans="1:19" ht="13.5" x14ac:dyDescent="0.25">
      <c r="A588" s="152"/>
      <c r="D588" s="10"/>
      <c r="E588" s="10"/>
      <c r="F588" s="119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75"/>
    </row>
    <row r="589" spans="1:19" ht="13.5" x14ac:dyDescent="0.25">
      <c r="A589" s="152"/>
      <c r="D589" s="10"/>
      <c r="E589" s="10"/>
      <c r="F589" s="119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75"/>
    </row>
    <row r="590" spans="1:19" ht="13.5" x14ac:dyDescent="0.25">
      <c r="A590" s="152"/>
      <c r="D590" s="10"/>
      <c r="E590" s="10"/>
      <c r="F590" s="119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75"/>
    </row>
    <row r="591" spans="1:19" ht="13.5" x14ac:dyDescent="0.25">
      <c r="A591" s="152"/>
      <c r="D591" s="10"/>
      <c r="E591" s="10"/>
      <c r="F591" s="119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75"/>
    </row>
    <row r="592" spans="1:19" ht="13.5" x14ac:dyDescent="0.25">
      <c r="A592" s="152"/>
      <c r="D592" s="10"/>
      <c r="E592" s="10"/>
      <c r="F592" s="119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75"/>
    </row>
    <row r="593" spans="1:19" ht="13.5" x14ac:dyDescent="0.25">
      <c r="A593" s="152"/>
      <c r="D593" s="10"/>
      <c r="E593" s="10"/>
      <c r="F593" s="119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75"/>
    </row>
    <row r="594" spans="1:19" ht="13.5" x14ac:dyDescent="0.25">
      <c r="A594" s="152"/>
      <c r="D594" s="10"/>
      <c r="E594" s="10"/>
      <c r="F594" s="119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75"/>
    </row>
    <row r="595" spans="1:19" ht="13.5" x14ac:dyDescent="0.25">
      <c r="A595" s="152"/>
      <c r="D595" s="10"/>
      <c r="E595" s="10"/>
      <c r="F595" s="119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75"/>
    </row>
    <row r="596" spans="1:19" ht="13.5" x14ac:dyDescent="0.25">
      <c r="A596" s="152"/>
      <c r="D596" s="10"/>
      <c r="E596" s="10"/>
      <c r="F596" s="119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75"/>
    </row>
    <row r="597" spans="1:19" ht="13.5" x14ac:dyDescent="0.25">
      <c r="A597" s="152"/>
      <c r="D597" s="10"/>
      <c r="E597" s="10"/>
      <c r="F597" s="119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75"/>
    </row>
    <row r="598" spans="1:19" ht="13.5" x14ac:dyDescent="0.25">
      <c r="A598" s="152"/>
      <c r="D598" s="10"/>
      <c r="E598" s="10"/>
      <c r="F598" s="119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75"/>
    </row>
    <row r="599" spans="1:19" ht="13.5" x14ac:dyDescent="0.25">
      <c r="A599" s="152"/>
      <c r="D599" s="10"/>
      <c r="E599" s="10"/>
      <c r="F599" s="119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75"/>
    </row>
    <row r="600" spans="1:19" ht="13.5" x14ac:dyDescent="0.25">
      <c r="A600" s="152"/>
      <c r="D600" s="10"/>
      <c r="E600" s="10"/>
      <c r="F600" s="119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75"/>
    </row>
    <row r="601" spans="1:19" ht="13.5" x14ac:dyDescent="0.25">
      <c r="A601" s="152"/>
      <c r="D601" s="10"/>
      <c r="E601" s="10"/>
      <c r="F601" s="119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75"/>
    </row>
    <row r="602" spans="1:19" ht="13.5" x14ac:dyDescent="0.25">
      <c r="A602" s="152"/>
      <c r="D602" s="10"/>
      <c r="E602" s="10"/>
      <c r="F602" s="119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75"/>
    </row>
    <row r="603" spans="1:19" ht="13.5" x14ac:dyDescent="0.25">
      <c r="A603" s="152"/>
      <c r="D603" s="10"/>
      <c r="E603" s="10"/>
      <c r="F603" s="119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75"/>
    </row>
    <row r="604" spans="1:19" ht="13.5" x14ac:dyDescent="0.25">
      <c r="A604" s="152"/>
      <c r="D604" s="10"/>
      <c r="E604" s="10"/>
      <c r="F604" s="119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75"/>
    </row>
    <row r="605" spans="1:19" ht="13.5" x14ac:dyDescent="0.25">
      <c r="A605" s="152"/>
      <c r="D605" s="10"/>
      <c r="E605" s="10"/>
      <c r="F605" s="119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75"/>
    </row>
    <row r="606" spans="1:19" ht="13.5" x14ac:dyDescent="0.25">
      <c r="A606" s="152"/>
      <c r="D606" s="10"/>
      <c r="E606" s="10"/>
      <c r="F606" s="119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75"/>
    </row>
    <row r="607" spans="1:19" ht="13.5" x14ac:dyDescent="0.25">
      <c r="A607" s="152"/>
      <c r="D607" s="10"/>
      <c r="E607" s="10"/>
      <c r="F607" s="119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75"/>
    </row>
    <row r="608" spans="1:19" ht="13.5" x14ac:dyDescent="0.25">
      <c r="A608" s="152"/>
      <c r="D608" s="10"/>
      <c r="E608" s="10"/>
      <c r="F608" s="119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75"/>
    </row>
    <row r="609" spans="1:19" ht="13.5" x14ac:dyDescent="0.25">
      <c r="A609" s="152"/>
      <c r="D609" s="10"/>
      <c r="E609" s="10"/>
      <c r="F609" s="119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75"/>
    </row>
    <row r="610" spans="1:19" ht="13.5" x14ac:dyDescent="0.25">
      <c r="A610" s="152"/>
      <c r="D610" s="10"/>
      <c r="E610" s="10"/>
      <c r="F610" s="119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75"/>
    </row>
    <row r="611" spans="1:19" ht="13.5" x14ac:dyDescent="0.25">
      <c r="A611" s="152"/>
      <c r="D611" s="10"/>
      <c r="E611" s="10"/>
      <c r="F611" s="119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75"/>
    </row>
    <row r="612" spans="1:19" ht="13.5" x14ac:dyDescent="0.25">
      <c r="A612" s="152"/>
      <c r="D612" s="10"/>
      <c r="E612" s="10"/>
      <c r="F612" s="119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75"/>
    </row>
    <row r="613" spans="1:19" ht="13.5" x14ac:dyDescent="0.25">
      <c r="A613" s="152"/>
      <c r="D613" s="10"/>
      <c r="E613" s="10"/>
      <c r="F613" s="119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75"/>
    </row>
    <row r="614" spans="1:19" ht="13.5" x14ac:dyDescent="0.25">
      <c r="A614" s="152"/>
      <c r="D614" s="10"/>
      <c r="E614" s="10"/>
      <c r="F614" s="119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75"/>
    </row>
    <row r="615" spans="1:19" ht="13.5" x14ac:dyDescent="0.25">
      <c r="A615" s="152"/>
      <c r="D615" s="10"/>
      <c r="E615" s="10"/>
      <c r="F615" s="119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75"/>
    </row>
    <row r="616" spans="1:19" ht="13.5" x14ac:dyDescent="0.25">
      <c r="A616" s="152"/>
      <c r="D616" s="10"/>
      <c r="E616" s="10"/>
      <c r="F616" s="119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75"/>
    </row>
    <row r="617" spans="1:19" ht="13.5" x14ac:dyDescent="0.25">
      <c r="A617" s="152"/>
      <c r="D617" s="10"/>
      <c r="E617" s="10"/>
      <c r="F617" s="119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75"/>
    </row>
    <row r="618" spans="1:19" ht="13.5" x14ac:dyDescent="0.25">
      <c r="A618" s="152"/>
      <c r="D618" s="10"/>
      <c r="E618" s="10"/>
      <c r="F618" s="119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75"/>
    </row>
    <row r="619" spans="1:19" ht="13.5" x14ac:dyDescent="0.25">
      <c r="A619" s="152"/>
      <c r="D619" s="10"/>
      <c r="E619" s="10"/>
      <c r="F619" s="119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75"/>
    </row>
    <row r="620" spans="1:19" ht="13.5" x14ac:dyDescent="0.25">
      <c r="A620" s="152"/>
      <c r="D620" s="10"/>
      <c r="E620" s="10"/>
      <c r="F620" s="119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75"/>
    </row>
    <row r="621" spans="1:19" ht="13.5" x14ac:dyDescent="0.25">
      <c r="A621" s="152"/>
      <c r="D621" s="10"/>
      <c r="E621" s="10"/>
      <c r="F621" s="119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75"/>
    </row>
    <row r="622" spans="1:19" ht="13.5" x14ac:dyDescent="0.25">
      <c r="A622" s="152"/>
      <c r="D622" s="10"/>
      <c r="E622" s="10"/>
      <c r="F622" s="119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75"/>
    </row>
    <row r="623" spans="1:19" ht="13.5" x14ac:dyDescent="0.25">
      <c r="A623" s="152"/>
      <c r="D623" s="10"/>
      <c r="E623" s="10"/>
      <c r="F623" s="119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75"/>
    </row>
    <row r="624" spans="1:19" ht="13.5" x14ac:dyDescent="0.25">
      <c r="A624" s="152"/>
      <c r="D624" s="10"/>
      <c r="E624" s="10"/>
      <c r="F624" s="119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75"/>
    </row>
    <row r="625" spans="1:19" ht="13.5" x14ac:dyDescent="0.25">
      <c r="A625" s="152"/>
      <c r="D625" s="10"/>
      <c r="E625" s="10"/>
      <c r="F625" s="119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75"/>
    </row>
    <row r="626" spans="1:19" ht="13.5" x14ac:dyDescent="0.25">
      <c r="A626" s="152"/>
      <c r="D626" s="10"/>
      <c r="E626" s="10"/>
      <c r="F626" s="119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75"/>
    </row>
    <row r="627" spans="1:19" ht="13.5" x14ac:dyDescent="0.25">
      <c r="A627" s="152"/>
      <c r="D627" s="10"/>
      <c r="E627" s="10"/>
      <c r="F627" s="119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75"/>
    </row>
    <row r="628" spans="1:19" ht="13.5" x14ac:dyDescent="0.25">
      <c r="A628" s="152"/>
      <c r="D628" s="10"/>
      <c r="E628" s="10"/>
      <c r="F628" s="119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75"/>
    </row>
    <row r="629" spans="1:19" ht="13.5" x14ac:dyDescent="0.25">
      <c r="A629" s="152"/>
      <c r="D629" s="10"/>
      <c r="E629" s="10"/>
      <c r="F629" s="119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75"/>
    </row>
    <row r="630" spans="1:19" ht="13.5" x14ac:dyDescent="0.25">
      <c r="A630" s="152"/>
      <c r="D630" s="10"/>
      <c r="E630" s="10"/>
      <c r="F630" s="119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75"/>
    </row>
    <row r="631" spans="1:19" ht="13.5" x14ac:dyDescent="0.25">
      <c r="A631" s="152"/>
      <c r="D631" s="10"/>
      <c r="E631" s="10"/>
      <c r="F631" s="119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75"/>
    </row>
    <row r="632" spans="1:19" ht="13.5" x14ac:dyDescent="0.25">
      <c r="A632" s="152"/>
      <c r="D632" s="10"/>
      <c r="E632" s="10"/>
      <c r="F632" s="119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75"/>
    </row>
    <row r="633" spans="1:19" ht="13.5" x14ac:dyDescent="0.25">
      <c r="A633" s="152"/>
      <c r="D633" s="10"/>
      <c r="E633" s="10"/>
      <c r="F633" s="119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75"/>
    </row>
    <row r="634" spans="1:19" ht="13.5" x14ac:dyDescent="0.25">
      <c r="A634" s="152"/>
      <c r="D634" s="10"/>
      <c r="E634" s="10"/>
      <c r="F634" s="119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75"/>
    </row>
    <row r="635" spans="1:19" ht="13.5" x14ac:dyDescent="0.25">
      <c r="A635" s="152"/>
      <c r="D635" s="10"/>
      <c r="E635" s="10"/>
      <c r="F635" s="119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75"/>
    </row>
    <row r="636" spans="1:19" ht="13.5" x14ac:dyDescent="0.25">
      <c r="A636" s="152"/>
      <c r="D636" s="10"/>
      <c r="E636" s="10"/>
      <c r="F636" s="119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75"/>
    </row>
    <row r="637" spans="1:19" ht="13.5" x14ac:dyDescent="0.25">
      <c r="A637" s="152"/>
      <c r="D637" s="10"/>
      <c r="E637" s="10"/>
      <c r="F637" s="119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75"/>
    </row>
    <row r="638" spans="1:19" ht="13.5" x14ac:dyDescent="0.25">
      <c r="A638" s="152"/>
      <c r="D638" s="10"/>
      <c r="E638" s="10"/>
      <c r="F638" s="119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75"/>
    </row>
    <row r="639" spans="1:19" ht="13.5" x14ac:dyDescent="0.25">
      <c r="A639" s="152"/>
      <c r="D639" s="10"/>
      <c r="E639" s="10"/>
      <c r="F639" s="119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75"/>
    </row>
    <row r="640" spans="1:19" ht="13.5" x14ac:dyDescent="0.25">
      <c r="A640" s="152"/>
      <c r="D640" s="10"/>
      <c r="E640" s="10"/>
      <c r="F640" s="119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75"/>
    </row>
    <row r="641" spans="1:19" ht="13.5" x14ac:dyDescent="0.25">
      <c r="A641" s="152"/>
      <c r="D641" s="10"/>
      <c r="E641" s="10"/>
      <c r="F641" s="119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75"/>
    </row>
    <row r="642" spans="1:19" ht="13.5" x14ac:dyDescent="0.25">
      <c r="A642" s="152"/>
      <c r="D642" s="10"/>
      <c r="E642" s="10"/>
      <c r="F642" s="119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75"/>
    </row>
    <row r="643" spans="1:19" ht="13.5" x14ac:dyDescent="0.25">
      <c r="A643" s="152"/>
      <c r="D643" s="10"/>
      <c r="E643" s="10"/>
      <c r="F643" s="119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75"/>
    </row>
    <row r="644" spans="1:19" ht="13.5" x14ac:dyDescent="0.25">
      <c r="A644" s="152"/>
      <c r="D644" s="10"/>
      <c r="E644" s="10"/>
      <c r="F644" s="119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75"/>
    </row>
    <row r="645" spans="1:19" ht="13.5" x14ac:dyDescent="0.25">
      <c r="A645" s="152"/>
      <c r="D645" s="10"/>
      <c r="E645" s="10"/>
      <c r="F645" s="119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75"/>
    </row>
    <row r="646" spans="1:19" ht="13.5" x14ac:dyDescent="0.25">
      <c r="A646" s="152"/>
      <c r="D646" s="10"/>
      <c r="E646" s="10"/>
      <c r="F646" s="119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75"/>
    </row>
    <row r="647" spans="1:19" ht="13.5" x14ac:dyDescent="0.25">
      <c r="A647" s="152"/>
      <c r="D647" s="10"/>
      <c r="E647" s="10"/>
      <c r="F647" s="119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75"/>
    </row>
    <row r="648" spans="1:19" ht="13.5" x14ac:dyDescent="0.25">
      <c r="A648" s="152"/>
      <c r="D648" s="10"/>
      <c r="E648" s="10"/>
      <c r="F648" s="119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75"/>
    </row>
    <row r="649" spans="1:19" ht="13.5" x14ac:dyDescent="0.25">
      <c r="A649" s="152"/>
      <c r="D649" s="10"/>
      <c r="E649" s="10"/>
      <c r="F649" s="119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75"/>
    </row>
    <row r="650" spans="1:19" ht="13.5" x14ac:dyDescent="0.25">
      <c r="A650" s="152"/>
      <c r="D650" s="10"/>
      <c r="E650" s="10"/>
      <c r="F650" s="119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75"/>
    </row>
    <row r="651" spans="1:19" ht="13.5" x14ac:dyDescent="0.25">
      <c r="A651" s="152"/>
      <c r="D651" s="10"/>
      <c r="E651" s="10"/>
      <c r="F651" s="119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75"/>
    </row>
    <row r="652" spans="1:19" ht="13.5" x14ac:dyDescent="0.25">
      <c r="A652" s="152"/>
      <c r="D652" s="10"/>
      <c r="E652" s="10"/>
      <c r="F652" s="119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75"/>
    </row>
    <row r="653" spans="1:19" ht="13.5" x14ac:dyDescent="0.25">
      <c r="A653" s="152"/>
      <c r="D653" s="10"/>
      <c r="E653" s="10"/>
      <c r="F653" s="119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75"/>
    </row>
    <row r="654" spans="1:19" ht="13.5" x14ac:dyDescent="0.25">
      <c r="A654" s="152"/>
      <c r="D654" s="10"/>
      <c r="E654" s="10"/>
      <c r="F654" s="119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75"/>
    </row>
    <row r="655" spans="1:19" ht="13.5" x14ac:dyDescent="0.25">
      <c r="A655" s="152"/>
      <c r="D655" s="10"/>
      <c r="E655" s="10"/>
      <c r="F655" s="119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75"/>
    </row>
    <row r="656" spans="1:19" ht="13.5" x14ac:dyDescent="0.25">
      <c r="A656" s="152"/>
      <c r="D656" s="10"/>
      <c r="E656" s="10"/>
      <c r="F656" s="119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75"/>
    </row>
    <row r="657" spans="1:19" ht="13.5" x14ac:dyDescent="0.25">
      <c r="A657" s="152"/>
      <c r="D657" s="10"/>
      <c r="E657" s="10"/>
      <c r="F657" s="119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75"/>
    </row>
    <row r="658" spans="1:19" ht="13.5" x14ac:dyDescent="0.25">
      <c r="A658" s="152"/>
      <c r="D658" s="10"/>
      <c r="E658" s="10"/>
      <c r="F658" s="119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75"/>
    </row>
    <row r="659" spans="1:19" ht="13.5" x14ac:dyDescent="0.25">
      <c r="A659" s="152"/>
      <c r="D659" s="10"/>
      <c r="E659" s="10"/>
      <c r="F659" s="119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75"/>
    </row>
    <row r="660" spans="1:19" ht="13.5" x14ac:dyDescent="0.25">
      <c r="A660" s="152"/>
      <c r="D660" s="10"/>
      <c r="E660" s="10"/>
      <c r="F660" s="119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75"/>
    </row>
    <row r="661" spans="1:19" ht="13.5" x14ac:dyDescent="0.25">
      <c r="A661" s="152"/>
      <c r="D661" s="10"/>
      <c r="E661" s="10"/>
      <c r="F661" s="119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75"/>
    </row>
    <row r="662" spans="1:19" ht="13.5" x14ac:dyDescent="0.25">
      <c r="A662" s="152"/>
      <c r="D662" s="10"/>
      <c r="E662" s="10"/>
      <c r="F662" s="119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75"/>
    </row>
    <row r="663" spans="1:19" ht="13.5" x14ac:dyDescent="0.25">
      <c r="A663" s="152"/>
      <c r="D663" s="10"/>
      <c r="E663" s="10"/>
      <c r="F663" s="119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75"/>
    </row>
    <row r="664" spans="1:19" ht="13.5" x14ac:dyDescent="0.25">
      <c r="A664" s="152"/>
      <c r="D664" s="10"/>
      <c r="E664" s="10"/>
      <c r="F664" s="119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75"/>
    </row>
    <row r="665" spans="1:19" ht="13.5" x14ac:dyDescent="0.25">
      <c r="A665" s="152"/>
      <c r="D665" s="10"/>
      <c r="E665" s="10"/>
      <c r="F665" s="119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75"/>
    </row>
    <row r="666" spans="1:19" ht="13.5" x14ac:dyDescent="0.25">
      <c r="A666" s="152"/>
      <c r="D666" s="10"/>
      <c r="E666" s="10"/>
      <c r="F666" s="119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75"/>
    </row>
    <row r="667" spans="1:19" ht="13.5" x14ac:dyDescent="0.25">
      <c r="A667" s="152"/>
      <c r="D667" s="10"/>
      <c r="E667" s="10"/>
      <c r="F667" s="119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75"/>
    </row>
    <row r="668" spans="1:19" ht="13.5" x14ac:dyDescent="0.25">
      <c r="A668" s="152"/>
      <c r="D668" s="10"/>
      <c r="E668" s="10"/>
      <c r="F668" s="119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75"/>
    </row>
    <row r="669" spans="1:19" ht="13.5" x14ac:dyDescent="0.25">
      <c r="A669" s="152"/>
      <c r="D669" s="10"/>
      <c r="E669" s="10"/>
      <c r="F669" s="119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75"/>
    </row>
    <row r="670" spans="1:19" ht="13.5" x14ac:dyDescent="0.25">
      <c r="A670" s="152"/>
      <c r="D670" s="10"/>
      <c r="E670" s="10"/>
      <c r="F670" s="119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75"/>
    </row>
    <row r="671" spans="1:19" ht="13.5" x14ac:dyDescent="0.25">
      <c r="A671" s="152"/>
      <c r="D671" s="10"/>
      <c r="E671" s="10"/>
      <c r="F671" s="119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75"/>
    </row>
    <row r="672" spans="1:19" ht="13.5" x14ac:dyDescent="0.25">
      <c r="A672" s="152"/>
      <c r="D672" s="10"/>
      <c r="E672" s="10"/>
      <c r="F672" s="119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75"/>
    </row>
    <row r="673" spans="1:19" ht="13.5" x14ac:dyDescent="0.25">
      <c r="A673" s="152"/>
      <c r="D673" s="10"/>
      <c r="E673" s="10"/>
      <c r="F673" s="119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75"/>
    </row>
    <row r="674" spans="1:19" ht="13.5" x14ac:dyDescent="0.25">
      <c r="A674" s="152"/>
      <c r="D674" s="10"/>
      <c r="E674" s="10"/>
      <c r="F674" s="119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75"/>
    </row>
    <row r="675" spans="1:19" ht="13.5" x14ac:dyDescent="0.25">
      <c r="A675" s="152"/>
      <c r="D675" s="10"/>
      <c r="E675" s="10"/>
      <c r="F675" s="119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75"/>
    </row>
    <row r="676" spans="1:19" ht="13.5" x14ac:dyDescent="0.25">
      <c r="A676" s="152"/>
      <c r="D676" s="10"/>
      <c r="E676" s="10"/>
      <c r="F676" s="119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75"/>
    </row>
    <row r="677" spans="1:19" ht="13.5" x14ac:dyDescent="0.25">
      <c r="A677" s="152"/>
      <c r="D677" s="10"/>
      <c r="E677" s="10"/>
      <c r="F677" s="119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75"/>
    </row>
    <row r="678" spans="1:19" ht="13.5" x14ac:dyDescent="0.25">
      <c r="A678" s="152"/>
      <c r="D678" s="10"/>
      <c r="E678" s="10"/>
      <c r="F678" s="119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75"/>
    </row>
    <row r="679" spans="1:19" ht="13.5" x14ac:dyDescent="0.25">
      <c r="A679" s="152"/>
      <c r="D679" s="10"/>
      <c r="E679" s="10"/>
      <c r="F679" s="119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75"/>
    </row>
    <row r="680" spans="1:19" ht="13.5" x14ac:dyDescent="0.25">
      <c r="A680" s="152"/>
      <c r="D680" s="10"/>
      <c r="E680" s="10"/>
      <c r="F680" s="119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75"/>
    </row>
    <row r="681" spans="1:19" ht="13.5" x14ac:dyDescent="0.25">
      <c r="A681" s="152"/>
      <c r="D681" s="10"/>
      <c r="E681" s="10"/>
      <c r="F681" s="119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75"/>
    </row>
    <row r="682" spans="1:19" ht="13.5" x14ac:dyDescent="0.25">
      <c r="A682" s="152"/>
      <c r="D682" s="10"/>
      <c r="E682" s="10"/>
      <c r="F682" s="119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75"/>
    </row>
    <row r="683" spans="1:19" ht="13.5" x14ac:dyDescent="0.25">
      <c r="A683" s="152"/>
      <c r="D683" s="10"/>
      <c r="E683" s="10"/>
      <c r="F683" s="119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75"/>
    </row>
    <row r="684" spans="1:19" ht="13.5" x14ac:dyDescent="0.25">
      <c r="A684" s="152"/>
      <c r="D684" s="10"/>
      <c r="E684" s="10"/>
      <c r="F684" s="119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75"/>
    </row>
    <row r="685" spans="1:19" ht="13.5" x14ac:dyDescent="0.25">
      <c r="A685" s="152"/>
      <c r="D685" s="10"/>
      <c r="E685" s="10"/>
      <c r="F685" s="119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75"/>
    </row>
    <row r="686" spans="1:19" ht="13.5" x14ac:dyDescent="0.25">
      <c r="A686" s="152"/>
      <c r="D686" s="10"/>
      <c r="E686" s="10"/>
      <c r="F686" s="119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75"/>
    </row>
    <row r="687" spans="1:19" ht="13.5" x14ac:dyDescent="0.25">
      <c r="A687" s="152"/>
      <c r="D687" s="10"/>
      <c r="E687" s="10"/>
      <c r="F687" s="119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75"/>
    </row>
    <row r="688" spans="1:19" ht="13.5" x14ac:dyDescent="0.25">
      <c r="A688" s="152"/>
      <c r="D688" s="10"/>
      <c r="E688" s="10"/>
      <c r="F688" s="119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75"/>
    </row>
    <row r="689" spans="1:19" ht="13.5" x14ac:dyDescent="0.25">
      <c r="A689" s="152"/>
      <c r="D689" s="10"/>
      <c r="E689" s="10"/>
      <c r="F689" s="119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75"/>
    </row>
    <row r="690" spans="1:19" ht="13.5" x14ac:dyDescent="0.25">
      <c r="A690" s="152"/>
      <c r="D690" s="10"/>
      <c r="E690" s="10"/>
      <c r="F690" s="119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75"/>
    </row>
    <row r="691" spans="1:19" ht="13.5" x14ac:dyDescent="0.25">
      <c r="A691" s="152"/>
      <c r="D691" s="10"/>
      <c r="E691" s="10"/>
      <c r="F691" s="119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75"/>
    </row>
    <row r="692" spans="1:19" ht="13.5" x14ac:dyDescent="0.25">
      <c r="A692" s="152"/>
      <c r="D692" s="10"/>
      <c r="E692" s="10"/>
      <c r="F692" s="119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75"/>
    </row>
    <row r="693" spans="1:19" ht="13.5" x14ac:dyDescent="0.25">
      <c r="A693" s="152"/>
      <c r="D693" s="10"/>
      <c r="E693" s="10"/>
      <c r="F693" s="119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75"/>
    </row>
    <row r="694" spans="1:19" ht="13.5" x14ac:dyDescent="0.25">
      <c r="A694" s="152"/>
      <c r="D694" s="10"/>
      <c r="E694" s="10"/>
      <c r="F694" s="119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75"/>
    </row>
    <row r="695" spans="1:19" ht="13.5" x14ac:dyDescent="0.25">
      <c r="A695" s="152"/>
      <c r="D695" s="10"/>
      <c r="E695" s="10"/>
      <c r="F695" s="119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75"/>
    </row>
    <row r="696" spans="1:19" ht="13.5" x14ac:dyDescent="0.25">
      <c r="A696" s="152"/>
      <c r="D696" s="10"/>
      <c r="E696" s="10"/>
      <c r="F696" s="119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75"/>
    </row>
    <row r="697" spans="1:19" ht="13.5" x14ac:dyDescent="0.25">
      <c r="A697" s="152"/>
      <c r="D697" s="10"/>
      <c r="E697" s="10"/>
      <c r="F697" s="119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75"/>
    </row>
    <row r="698" spans="1:19" ht="13.5" x14ac:dyDescent="0.25">
      <c r="A698" s="152"/>
      <c r="D698" s="10"/>
      <c r="E698" s="10"/>
      <c r="F698" s="119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75"/>
    </row>
    <row r="699" spans="1:19" ht="13.5" x14ac:dyDescent="0.25">
      <c r="A699" s="152"/>
      <c r="D699" s="10"/>
      <c r="E699" s="10"/>
      <c r="F699" s="119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75"/>
    </row>
    <row r="700" spans="1:19" ht="13.5" x14ac:dyDescent="0.25">
      <c r="A700" s="152"/>
      <c r="D700" s="10"/>
      <c r="E700" s="10"/>
      <c r="F700" s="119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75"/>
    </row>
    <row r="701" spans="1:19" ht="13.5" x14ac:dyDescent="0.25">
      <c r="A701" s="152"/>
      <c r="D701" s="10"/>
      <c r="E701" s="10"/>
      <c r="F701" s="119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75"/>
    </row>
    <row r="702" spans="1:19" ht="13.5" x14ac:dyDescent="0.25">
      <c r="A702" s="152"/>
      <c r="D702" s="10"/>
      <c r="E702" s="10"/>
      <c r="F702" s="119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75"/>
    </row>
    <row r="703" spans="1:19" ht="13.5" x14ac:dyDescent="0.25">
      <c r="A703" s="152"/>
      <c r="D703" s="10"/>
      <c r="E703" s="10"/>
      <c r="F703" s="119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75"/>
    </row>
    <row r="704" spans="1:19" ht="13.5" x14ac:dyDescent="0.25">
      <c r="A704" s="152"/>
      <c r="D704" s="10"/>
      <c r="E704" s="10"/>
      <c r="F704" s="119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75"/>
    </row>
    <row r="705" spans="1:19" ht="13.5" x14ac:dyDescent="0.25">
      <c r="A705" s="152"/>
      <c r="D705" s="10"/>
      <c r="E705" s="10"/>
      <c r="F705" s="119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75"/>
    </row>
    <row r="706" spans="1:19" ht="13.5" x14ac:dyDescent="0.25">
      <c r="A706" s="152"/>
      <c r="D706" s="10"/>
      <c r="E706" s="10"/>
      <c r="F706" s="119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75"/>
    </row>
    <row r="707" spans="1:19" ht="13.5" x14ac:dyDescent="0.25">
      <c r="A707" s="152"/>
      <c r="D707" s="10"/>
      <c r="E707" s="10"/>
      <c r="F707" s="119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75"/>
    </row>
    <row r="708" spans="1:19" ht="13.5" x14ac:dyDescent="0.25">
      <c r="A708" s="152"/>
      <c r="D708" s="10"/>
      <c r="E708" s="10"/>
      <c r="F708" s="119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75"/>
    </row>
    <row r="709" spans="1:19" ht="13.5" x14ac:dyDescent="0.25">
      <c r="A709" s="152"/>
      <c r="D709" s="10"/>
      <c r="E709" s="10"/>
      <c r="F709" s="119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75"/>
    </row>
    <row r="710" spans="1:19" ht="13.5" x14ac:dyDescent="0.25">
      <c r="A710" s="152"/>
      <c r="D710" s="10"/>
      <c r="E710" s="10"/>
      <c r="F710" s="119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75"/>
    </row>
    <row r="711" spans="1:19" ht="13.5" x14ac:dyDescent="0.25">
      <c r="A711" s="152"/>
      <c r="D711" s="10"/>
      <c r="E711" s="10"/>
      <c r="F711" s="119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75"/>
    </row>
    <row r="712" spans="1:19" ht="13.5" x14ac:dyDescent="0.25">
      <c r="A712" s="152"/>
      <c r="D712" s="10"/>
      <c r="E712" s="10"/>
      <c r="F712" s="119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75"/>
    </row>
    <row r="713" spans="1:19" ht="13.5" x14ac:dyDescent="0.25">
      <c r="A713" s="152"/>
      <c r="D713" s="10"/>
      <c r="E713" s="10"/>
      <c r="F713" s="119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75"/>
    </row>
    <row r="714" spans="1:19" ht="13.5" x14ac:dyDescent="0.25">
      <c r="A714" s="152"/>
      <c r="D714" s="10"/>
      <c r="E714" s="10"/>
      <c r="F714" s="119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75"/>
    </row>
    <row r="715" spans="1:19" ht="13.5" x14ac:dyDescent="0.25">
      <c r="A715" s="152"/>
      <c r="D715" s="10"/>
      <c r="E715" s="10"/>
      <c r="F715" s="119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75"/>
    </row>
    <row r="716" spans="1:19" ht="13.5" x14ac:dyDescent="0.25">
      <c r="A716" s="152"/>
      <c r="D716" s="10"/>
      <c r="E716" s="10"/>
      <c r="F716" s="119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75"/>
    </row>
    <row r="717" spans="1:19" ht="13.5" x14ac:dyDescent="0.25">
      <c r="A717" s="152"/>
      <c r="D717" s="10"/>
      <c r="E717" s="10"/>
      <c r="F717" s="119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75"/>
    </row>
    <row r="718" spans="1:19" ht="13.5" x14ac:dyDescent="0.25">
      <c r="A718" s="152"/>
      <c r="D718" s="10"/>
      <c r="E718" s="10"/>
      <c r="F718" s="119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75"/>
    </row>
    <row r="719" spans="1:19" ht="13.5" x14ac:dyDescent="0.25">
      <c r="A719" s="152"/>
      <c r="D719" s="10"/>
      <c r="E719" s="10"/>
      <c r="F719" s="119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75"/>
    </row>
    <row r="720" spans="1:19" ht="13.5" x14ac:dyDescent="0.25">
      <c r="A720" s="152"/>
      <c r="D720" s="10"/>
      <c r="E720" s="10"/>
      <c r="F720" s="119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75"/>
    </row>
    <row r="721" spans="1:19" ht="13.5" x14ac:dyDescent="0.25">
      <c r="A721" s="152"/>
      <c r="D721" s="10"/>
      <c r="E721" s="10"/>
      <c r="F721" s="119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75"/>
    </row>
    <row r="722" spans="1:19" ht="13.5" x14ac:dyDescent="0.25">
      <c r="A722" s="152"/>
      <c r="D722" s="10"/>
      <c r="E722" s="10"/>
      <c r="F722" s="119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75"/>
    </row>
    <row r="723" spans="1:19" ht="13.5" x14ac:dyDescent="0.25">
      <c r="A723" s="152"/>
      <c r="D723" s="10"/>
      <c r="E723" s="10"/>
      <c r="F723" s="119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75"/>
    </row>
    <row r="724" spans="1:19" ht="13.5" x14ac:dyDescent="0.25">
      <c r="A724" s="152"/>
      <c r="D724" s="10"/>
      <c r="E724" s="10"/>
      <c r="F724" s="119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75"/>
    </row>
    <row r="725" spans="1:19" ht="13.5" x14ac:dyDescent="0.25">
      <c r="A725" s="152"/>
      <c r="D725" s="10"/>
      <c r="E725" s="10"/>
      <c r="F725" s="119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75"/>
    </row>
    <row r="726" spans="1:19" ht="13.5" x14ac:dyDescent="0.25">
      <c r="A726" s="152"/>
      <c r="D726" s="10"/>
      <c r="E726" s="10"/>
      <c r="F726" s="119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75"/>
    </row>
    <row r="727" spans="1:19" ht="13.5" x14ac:dyDescent="0.25">
      <c r="A727" s="152"/>
      <c r="D727" s="10"/>
      <c r="E727" s="10"/>
      <c r="F727" s="119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75"/>
    </row>
    <row r="728" spans="1:19" ht="13.5" x14ac:dyDescent="0.25">
      <c r="A728" s="152"/>
      <c r="D728" s="10"/>
      <c r="E728" s="10"/>
      <c r="F728" s="119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75"/>
    </row>
    <row r="729" spans="1:19" ht="13.5" x14ac:dyDescent="0.25">
      <c r="A729" s="152"/>
      <c r="D729" s="10"/>
      <c r="E729" s="10"/>
      <c r="F729" s="119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75"/>
    </row>
    <row r="730" spans="1:19" ht="13.5" x14ac:dyDescent="0.25">
      <c r="A730" s="152"/>
      <c r="D730" s="10"/>
      <c r="E730" s="10"/>
      <c r="F730" s="119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75"/>
    </row>
    <row r="731" spans="1:19" ht="13.5" x14ac:dyDescent="0.25">
      <c r="A731" s="152"/>
      <c r="D731" s="10"/>
      <c r="E731" s="10"/>
      <c r="F731" s="119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75"/>
    </row>
    <row r="732" spans="1:19" ht="13.5" x14ac:dyDescent="0.25">
      <c r="A732" s="152"/>
      <c r="D732" s="10"/>
      <c r="E732" s="10"/>
      <c r="F732" s="119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75"/>
    </row>
    <row r="733" spans="1:19" ht="13.5" x14ac:dyDescent="0.25">
      <c r="A733" s="152"/>
      <c r="D733" s="10"/>
      <c r="E733" s="10"/>
      <c r="F733" s="119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75"/>
    </row>
    <row r="734" spans="1:19" ht="13.5" x14ac:dyDescent="0.25">
      <c r="A734" s="152"/>
      <c r="D734" s="10"/>
      <c r="E734" s="10"/>
      <c r="F734" s="119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75"/>
    </row>
    <row r="735" spans="1:19" ht="13.5" x14ac:dyDescent="0.25">
      <c r="A735" s="152"/>
      <c r="D735" s="10"/>
      <c r="E735" s="10"/>
      <c r="F735" s="119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75"/>
    </row>
    <row r="736" spans="1:19" ht="13.5" x14ac:dyDescent="0.25">
      <c r="A736" s="152"/>
      <c r="D736" s="10"/>
      <c r="E736" s="10"/>
      <c r="F736" s="119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75"/>
    </row>
    <row r="737" spans="1:19" ht="13.5" x14ac:dyDescent="0.25">
      <c r="A737" s="152"/>
      <c r="D737" s="10"/>
      <c r="E737" s="10"/>
      <c r="F737" s="119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75"/>
    </row>
    <row r="738" spans="1:19" ht="13.5" x14ac:dyDescent="0.25">
      <c r="A738" s="152"/>
      <c r="D738" s="10"/>
      <c r="E738" s="10"/>
      <c r="F738" s="119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75"/>
    </row>
    <row r="739" spans="1:19" ht="13.5" x14ac:dyDescent="0.25">
      <c r="A739" s="152"/>
      <c r="D739" s="10"/>
      <c r="E739" s="10"/>
      <c r="F739" s="119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75"/>
    </row>
    <row r="740" spans="1:19" ht="13.5" x14ac:dyDescent="0.25">
      <c r="A740" s="152"/>
      <c r="D740" s="10"/>
      <c r="E740" s="10"/>
      <c r="F740" s="119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75"/>
    </row>
    <row r="741" spans="1:19" ht="13.5" x14ac:dyDescent="0.25">
      <c r="A741" s="152"/>
      <c r="D741" s="10"/>
      <c r="E741" s="10"/>
      <c r="F741" s="119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75"/>
    </row>
    <row r="742" spans="1:19" ht="13.5" x14ac:dyDescent="0.25">
      <c r="A742" s="152"/>
      <c r="D742" s="10"/>
      <c r="E742" s="10"/>
      <c r="F742" s="119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75"/>
    </row>
    <row r="743" spans="1:19" ht="13.5" x14ac:dyDescent="0.25">
      <c r="A743" s="152"/>
      <c r="D743" s="10"/>
      <c r="E743" s="10"/>
      <c r="F743" s="119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75"/>
    </row>
    <row r="744" spans="1:19" ht="13.5" x14ac:dyDescent="0.25">
      <c r="A744" s="152"/>
      <c r="D744" s="10"/>
      <c r="E744" s="10"/>
      <c r="F744" s="119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75"/>
    </row>
    <row r="745" spans="1:19" ht="13.5" x14ac:dyDescent="0.25">
      <c r="A745" s="152"/>
      <c r="D745" s="10"/>
      <c r="E745" s="10"/>
      <c r="F745" s="119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75"/>
    </row>
    <row r="746" spans="1:19" ht="13.5" x14ac:dyDescent="0.25">
      <c r="A746" s="152"/>
      <c r="D746" s="10"/>
      <c r="E746" s="10"/>
      <c r="F746" s="119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75"/>
    </row>
    <row r="747" spans="1:19" ht="13.5" x14ac:dyDescent="0.25">
      <c r="A747" s="152"/>
      <c r="D747" s="10"/>
      <c r="E747" s="10"/>
      <c r="F747" s="119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75"/>
    </row>
    <row r="748" spans="1:19" ht="13.5" x14ac:dyDescent="0.25">
      <c r="A748" s="152"/>
      <c r="D748" s="10"/>
      <c r="E748" s="10"/>
      <c r="F748" s="119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75"/>
    </row>
    <row r="749" spans="1:19" ht="13.5" x14ac:dyDescent="0.25">
      <c r="A749" s="152"/>
      <c r="D749" s="10"/>
      <c r="E749" s="10"/>
      <c r="F749" s="119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75"/>
    </row>
    <row r="750" spans="1:19" ht="13.5" x14ac:dyDescent="0.25">
      <c r="A750" s="152"/>
      <c r="D750" s="10"/>
      <c r="E750" s="10"/>
      <c r="F750" s="119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75"/>
    </row>
    <row r="751" spans="1:19" ht="13.5" x14ac:dyDescent="0.25">
      <c r="A751" s="152"/>
      <c r="D751" s="10"/>
      <c r="E751" s="10"/>
      <c r="F751" s="119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75"/>
    </row>
    <row r="752" spans="1:19" ht="13.5" x14ac:dyDescent="0.25">
      <c r="A752" s="152"/>
      <c r="D752" s="10"/>
      <c r="E752" s="10"/>
      <c r="F752" s="119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75"/>
    </row>
    <row r="753" spans="1:19" ht="13.5" x14ac:dyDescent="0.25">
      <c r="A753" s="152"/>
      <c r="D753" s="10"/>
      <c r="E753" s="10"/>
      <c r="F753" s="119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75"/>
    </row>
    <row r="754" spans="1:19" ht="13.5" x14ac:dyDescent="0.25">
      <c r="A754" s="152"/>
      <c r="D754" s="10"/>
      <c r="E754" s="10"/>
      <c r="F754" s="119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75"/>
    </row>
    <row r="755" spans="1:19" ht="13.5" x14ac:dyDescent="0.25">
      <c r="A755" s="152"/>
      <c r="D755" s="10"/>
      <c r="E755" s="10"/>
      <c r="F755" s="119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75"/>
    </row>
    <row r="756" spans="1:19" ht="13.5" x14ac:dyDescent="0.25">
      <c r="A756" s="152"/>
      <c r="D756" s="10"/>
      <c r="E756" s="10"/>
      <c r="F756" s="119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75"/>
    </row>
    <row r="757" spans="1:19" ht="13.5" x14ac:dyDescent="0.25">
      <c r="A757" s="152"/>
      <c r="D757" s="10"/>
      <c r="E757" s="10"/>
      <c r="F757" s="119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75"/>
    </row>
    <row r="758" spans="1:19" ht="13.5" x14ac:dyDescent="0.25">
      <c r="A758" s="152"/>
      <c r="D758" s="10"/>
      <c r="E758" s="10"/>
      <c r="F758" s="119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75"/>
    </row>
    <row r="759" spans="1:19" ht="13.5" x14ac:dyDescent="0.25">
      <c r="A759" s="152"/>
      <c r="D759" s="10"/>
      <c r="E759" s="10"/>
      <c r="F759" s="119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75"/>
    </row>
    <row r="760" spans="1:19" ht="13.5" x14ac:dyDescent="0.25">
      <c r="A760" s="152"/>
      <c r="D760" s="10"/>
      <c r="E760" s="10"/>
      <c r="F760" s="119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75"/>
    </row>
    <row r="761" spans="1:19" ht="13.5" x14ac:dyDescent="0.25">
      <c r="A761" s="152"/>
      <c r="D761" s="10"/>
      <c r="E761" s="10"/>
      <c r="F761" s="119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75"/>
    </row>
    <row r="762" spans="1:19" ht="13.5" x14ac:dyDescent="0.25">
      <c r="A762" s="152"/>
      <c r="D762" s="10"/>
      <c r="E762" s="10"/>
      <c r="F762" s="119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75"/>
    </row>
    <row r="763" spans="1:19" ht="13.5" x14ac:dyDescent="0.25">
      <c r="A763" s="152"/>
      <c r="D763" s="10"/>
      <c r="E763" s="10"/>
      <c r="F763" s="119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75"/>
    </row>
    <row r="764" spans="1:19" ht="13.5" x14ac:dyDescent="0.25">
      <c r="A764" s="152"/>
      <c r="D764" s="10"/>
      <c r="E764" s="10"/>
      <c r="F764" s="119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75"/>
    </row>
    <row r="765" spans="1:19" ht="13.5" x14ac:dyDescent="0.25">
      <c r="A765" s="152"/>
      <c r="D765" s="10"/>
      <c r="E765" s="10"/>
      <c r="F765" s="119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75"/>
    </row>
    <row r="766" spans="1:19" ht="13.5" x14ac:dyDescent="0.25">
      <c r="A766" s="152"/>
      <c r="D766" s="10"/>
      <c r="E766" s="10"/>
      <c r="F766" s="119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75"/>
    </row>
    <row r="767" spans="1:19" ht="13.5" x14ac:dyDescent="0.25">
      <c r="A767" s="152"/>
      <c r="D767" s="10"/>
      <c r="E767" s="10"/>
      <c r="F767" s="119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75"/>
    </row>
    <row r="768" spans="1:19" ht="13.5" x14ac:dyDescent="0.25">
      <c r="A768" s="152"/>
      <c r="D768" s="10"/>
      <c r="E768" s="10"/>
      <c r="F768" s="119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75"/>
    </row>
    <row r="769" spans="1:19" ht="13.5" x14ac:dyDescent="0.25">
      <c r="A769" s="152"/>
      <c r="D769" s="10"/>
      <c r="E769" s="10"/>
      <c r="F769" s="119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75"/>
    </row>
    <row r="770" spans="1:19" ht="13.5" x14ac:dyDescent="0.25">
      <c r="A770" s="152"/>
      <c r="D770" s="10"/>
      <c r="E770" s="10"/>
      <c r="F770" s="119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75"/>
    </row>
    <row r="771" spans="1:19" ht="13.5" x14ac:dyDescent="0.25">
      <c r="A771" s="152"/>
      <c r="D771" s="10"/>
      <c r="E771" s="10"/>
      <c r="F771" s="119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75"/>
    </row>
    <row r="772" spans="1:19" ht="13.5" x14ac:dyDescent="0.25">
      <c r="A772" s="152"/>
      <c r="D772" s="10"/>
      <c r="E772" s="10"/>
      <c r="F772" s="119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75"/>
    </row>
    <row r="773" spans="1:19" ht="13.5" x14ac:dyDescent="0.25">
      <c r="A773" s="152"/>
      <c r="D773" s="10"/>
      <c r="E773" s="10"/>
      <c r="F773" s="119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75"/>
    </row>
    <row r="774" spans="1:19" ht="13.5" x14ac:dyDescent="0.25">
      <c r="A774" s="152"/>
      <c r="D774" s="10"/>
      <c r="E774" s="10"/>
      <c r="F774" s="119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75"/>
    </row>
    <row r="775" spans="1:19" ht="13.5" x14ac:dyDescent="0.25">
      <c r="A775" s="152"/>
      <c r="D775" s="10"/>
      <c r="E775" s="10"/>
      <c r="F775" s="119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75"/>
    </row>
    <row r="776" spans="1:19" ht="13.5" x14ac:dyDescent="0.25">
      <c r="A776" s="152"/>
      <c r="D776" s="10"/>
      <c r="E776" s="10"/>
      <c r="F776" s="119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75"/>
    </row>
    <row r="777" spans="1:19" ht="13.5" x14ac:dyDescent="0.25">
      <c r="A777" s="152"/>
      <c r="D777" s="10"/>
      <c r="E777" s="10"/>
      <c r="F777" s="119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75"/>
    </row>
    <row r="778" spans="1:19" ht="13.5" x14ac:dyDescent="0.25">
      <c r="A778" s="152"/>
      <c r="D778" s="10"/>
      <c r="E778" s="10"/>
      <c r="F778" s="119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75"/>
    </row>
    <row r="779" spans="1:19" ht="13.5" x14ac:dyDescent="0.25">
      <c r="A779" s="152"/>
      <c r="D779" s="10"/>
      <c r="E779" s="10"/>
      <c r="F779" s="119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75"/>
    </row>
    <row r="780" spans="1:19" ht="13.5" x14ac:dyDescent="0.25">
      <c r="A780" s="152"/>
      <c r="D780" s="10"/>
      <c r="E780" s="10"/>
      <c r="F780" s="119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75"/>
    </row>
    <row r="781" spans="1:19" ht="13.5" x14ac:dyDescent="0.25">
      <c r="A781" s="152"/>
      <c r="D781" s="10"/>
      <c r="E781" s="10"/>
      <c r="F781" s="119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75"/>
    </row>
    <row r="782" spans="1:19" ht="13.5" x14ac:dyDescent="0.25">
      <c r="A782" s="152"/>
      <c r="D782" s="10"/>
      <c r="E782" s="10"/>
      <c r="F782" s="119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75"/>
    </row>
    <row r="783" spans="1:19" ht="13.5" x14ac:dyDescent="0.25">
      <c r="A783" s="152"/>
      <c r="D783" s="10"/>
      <c r="E783" s="10"/>
      <c r="F783" s="119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75"/>
    </row>
    <row r="784" spans="1:19" ht="13.5" x14ac:dyDescent="0.25">
      <c r="A784" s="152"/>
      <c r="D784" s="10"/>
      <c r="E784" s="10"/>
      <c r="F784" s="119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75"/>
    </row>
    <row r="785" spans="1:19" ht="13.5" x14ac:dyDescent="0.25">
      <c r="A785" s="152"/>
      <c r="D785" s="10"/>
      <c r="E785" s="10"/>
      <c r="F785" s="119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75"/>
    </row>
    <row r="786" spans="1:19" ht="13.5" x14ac:dyDescent="0.25">
      <c r="A786" s="152"/>
      <c r="D786" s="10"/>
      <c r="E786" s="10"/>
      <c r="F786" s="119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75"/>
    </row>
    <row r="787" spans="1:19" ht="13.5" x14ac:dyDescent="0.25">
      <c r="A787" s="152"/>
      <c r="D787" s="10"/>
      <c r="E787" s="10"/>
      <c r="F787" s="119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75"/>
    </row>
    <row r="788" spans="1:19" ht="13.5" x14ac:dyDescent="0.25">
      <c r="A788" s="152"/>
      <c r="D788" s="10"/>
      <c r="E788" s="10"/>
      <c r="F788" s="119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75"/>
    </row>
    <row r="789" spans="1:19" ht="13.5" x14ac:dyDescent="0.25">
      <c r="A789" s="152"/>
      <c r="D789" s="10"/>
      <c r="E789" s="10"/>
      <c r="F789" s="119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75"/>
    </row>
    <row r="790" spans="1:19" ht="13.5" x14ac:dyDescent="0.25">
      <c r="A790" s="152"/>
      <c r="D790" s="10"/>
      <c r="E790" s="10"/>
      <c r="F790" s="119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75"/>
    </row>
    <row r="791" spans="1:19" ht="13.5" x14ac:dyDescent="0.25">
      <c r="A791" s="152"/>
      <c r="D791" s="10"/>
      <c r="E791" s="10"/>
      <c r="F791" s="119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75"/>
    </row>
    <row r="792" spans="1:19" ht="13.5" x14ac:dyDescent="0.25">
      <c r="A792" s="152"/>
      <c r="D792" s="10"/>
      <c r="E792" s="10"/>
      <c r="F792" s="119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75"/>
    </row>
    <row r="793" spans="1:19" ht="13.5" x14ac:dyDescent="0.25">
      <c r="A793" s="152"/>
      <c r="D793" s="10"/>
      <c r="E793" s="10"/>
      <c r="F793" s="119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75"/>
    </row>
    <row r="794" spans="1:19" ht="13.5" x14ac:dyDescent="0.25">
      <c r="A794" s="152"/>
      <c r="D794" s="10"/>
      <c r="E794" s="10"/>
      <c r="F794" s="119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75"/>
    </row>
    <row r="795" spans="1:19" ht="13.5" x14ac:dyDescent="0.25">
      <c r="A795" s="152"/>
      <c r="D795" s="10"/>
      <c r="E795" s="10"/>
      <c r="F795" s="119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75"/>
    </row>
    <row r="796" spans="1:19" ht="13.5" x14ac:dyDescent="0.25">
      <c r="A796" s="152"/>
      <c r="D796" s="10"/>
      <c r="E796" s="10"/>
      <c r="F796" s="119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75"/>
    </row>
    <row r="797" spans="1:19" ht="13.5" x14ac:dyDescent="0.25">
      <c r="A797" s="152"/>
      <c r="D797" s="10"/>
      <c r="E797" s="10"/>
      <c r="F797" s="119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75"/>
    </row>
    <row r="798" spans="1:19" ht="13.5" x14ac:dyDescent="0.25">
      <c r="A798" s="152"/>
      <c r="D798" s="10"/>
      <c r="E798" s="10"/>
      <c r="F798" s="119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75"/>
    </row>
    <row r="799" spans="1:19" ht="13.5" x14ac:dyDescent="0.25">
      <c r="A799" s="152"/>
      <c r="D799" s="10"/>
      <c r="E799" s="10"/>
      <c r="F799" s="119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75"/>
    </row>
    <row r="800" spans="1:19" ht="13.5" x14ac:dyDescent="0.25">
      <c r="A800" s="152"/>
      <c r="D800" s="10"/>
      <c r="E800" s="10"/>
      <c r="F800" s="119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75"/>
    </row>
    <row r="801" spans="1:19" ht="13.5" x14ac:dyDescent="0.25">
      <c r="A801" s="152"/>
      <c r="D801" s="10"/>
      <c r="E801" s="10"/>
      <c r="F801" s="119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75"/>
    </row>
    <row r="802" spans="1:19" ht="13.5" x14ac:dyDescent="0.25">
      <c r="A802" s="152"/>
      <c r="D802" s="10"/>
      <c r="E802" s="10"/>
      <c r="F802" s="119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75"/>
    </row>
    <row r="803" spans="1:19" ht="13.5" x14ac:dyDescent="0.25">
      <c r="A803" s="152"/>
      <c r="D803" s="10"/>
      <c r="E803" s="10"/>
      <c r="F803" s="119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75"/>
    </row>
    <row r="804" spans="1:19" ht="13.5" x14ac:dyDescent="0.25">
      <c r="A804" s="152"/>
      <c r="D804" s="10"/>
      <c r="E804" s="10"/>
      <c r="F804" s="119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75"/>
    </row>
    <row r="805" spans="1:19" ht="13.5" x14ac:dyDescent="0.25">
      <c r="A805" s="152"/>
      <c r="D805" s="10"/>
      <c r="E805" s="10"/>
      <c r="F805" s="119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75"/>
    </row>
    <row r="806" spans="1:19" ht="13.5" x14ac:dyDescent="0.25">
      <c r="A806" s="152"/>
      <c r="D806" s="10"/>
      <c r="E806" s="10"/>
      <c r="F806" s="119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75"/>
    </row>
    <row r="807" spans="1:19" ht="13.5" x14ac:dyDescent="0.25">
      <c r="A807" s="152"/>
      <c r="D807" s="10"/>
      <c r="E807" s="10"/>
      <c r="F807" s="119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75"/>
    </row>
    <row r="808" spans="1:19" ht="13.5" x14ac:dyDescent="0.25">
      <c r="A808" s="152"/>
      <c r="D808" s="10"/>
      <c r="E808" s="10"/>
      <c r="F808" s="119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75"/>
    </row>
    <row r="809" spans="1:19" ht="13.5" x14ac:dyDescent="0.25">
      <c r="A809" s="152"/>
      <c r="D809" s="10"/>
      <c r="E809" s="10"/>
      <c r="F809" s="119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75"/>
    </row>
    <row r="810" spans="1:19" ht="13.5" x14ac:dyDescent="0.25">
      <c r="A810" s="152"/>
      <c r="D810" s="10"/>
      <c r="E810" s="10"/>
      <c r="F810" s="119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75"/>
    </row>
    <row r="811" spans="1:19" ht="13.5" x14ac:dyDescent="0.25">
      <c r="A811" s="152"/>
      <c r="D811" s="10"/>
      <c r="E811" s="10"/>
      <c r="F811" s="119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75"/>
    </row>
    <row r="812" spans="1:19" ht="13.5" x14ac:dyDescent="0.25">
      <c r="A812" s="152"/>
      <c r="D812" s="10"/>
      <c r="E812" s="10"/>
      <c r="F812" s="119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75"/>
    </row>
    <row r="813" spans="1:19" ht="13.5" x14ac:dyDescent="0.25">
      <c r="A813" s="152"/>
      <c r="D813" s="10"/>
      <c r="E813" s="10"/>
      <c r="F813" s="119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75"/>
    </row>
    <row r="814" spans="1:19" ht="13.5" x14ac:dyDescent="0.25">
      <c r="A814" s="152"/>
      <c r="D814" s="10"/>
      <c r="E814" s="10"/>
      <c r="F814" s="119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75"/>
    </row>
    <row r="815" spans="1:19" ht="13.5" x14ac:dyDescent="0.25">
      <c r="A815" s="152"/>
      <c r="D815" s="10"/>
      <c r="E815" s="10"/>
      <c r="F815" s="119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75"/>
    </row>
    <row r="816" spans="1:19" ht="13.5" x14ac:dyDescent="0.25">
      <c r="A816" s="152"/>
      <c r="D816" s="10"/>
      <c r="E816" s="10"/>
      <c r="F816" s="119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75"/>
    </row>
    <row r="817" spans="1:19" ht="13.5" x14ac:dyDescent="0.25">
      <c r="A817" s="152"/>
      <c r="D817" s="10"/>
      <c r="E817" s="10"/>
      <c r="F817" s="119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75"/>
    </row>
    <row r="818" spans="1:19" ht="13.5" x14ac:dyDescent="0.25">
      <c r="A818" s="152"/>
      <c r="D818" s="10"/>
      <c r="E818" s="10"/>
      <c r="F818" s="119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75"/>
    </row>
    <row r="819" spans="1:19" ht="13.5" x14ac:dyDescent="0.25">
      <c r="A819" s="152"/>
      <c r="D819" s="10"/>
      <c r="E819" s="10"/>
      <c r="F819" s="119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75"/>
    </row>
    <row r="820" spans="1:19" ht="13.5" x14ac:dyDescent="0.25">
      <c r="A820" s="152"/>
      <c r="D820" s="10"/>
      <c r="E820" s="10"/>
      <c r="F820" s="119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75"/>
    </row>
    <row r="821" spans="1:19" ht="13.5" x14ac:dyDescent="0.25">
      <c r="A821" s="152"/>
      <c r="D821" s="10"/>
      <c r="E821" s="10"/>
      <c r="F821" s="119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75"/>
    </row>
    <row r="822" spans="1:19" ht="13.5" x14ac:dyDescent="0.25">
      <c r="A822" s="152"/>
      <c r="D822" s="10"/>
      <c r="E822" s="10"/>
      <c r="F822" s="119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75"/>
    </row>
    <row r="823" spans="1:19" ht="13.5" x14ac:dyDescent="0.25">
      <c r="A823" s="152"/>
      <c r="D823" s="10"/>
      <c r="E823" s="10"/>
      <c r="F823" s="119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75"/>
    </row>
    <row r="824" spans="1:19" ht="13.5" x14ac:dyDescent="0.25">
      <c r="A824" s="152"/>
      <c r="D824" s="10"/>
      <c r="E824" s="10"/>
      <c r="F824" s="119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75"/>
    </row>
    <row r="825" spans="1:19" ht="13.5" x14ac:dyDescent="0.25">
      <c r="A825" s="152"/>
      <c r="D825" s="10"/>
      <c r="E825" s="10"/>
      <c r="F825" s="119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75"/>
    </row>
    <row r="826" spans="1:19" ht="13.5" x14ac:dyDescent="0.25">
      <c r="A826" s="152"/>
      <c r="D826" s="10"/>
      <c r="E826" s="10"/>
      <c r="F826" s="119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75"/>
    </row>
    <row r="827" spans="1:19" ht="13.5" x14ac:dyDescent="0.25">
      <c r="A827" s="152"/>
      <c r="D827" s="10"/>
      <c r="E827" s="10"/>
      <c r="F827" s="119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75"/>
    </row>
    <row r="828" spans="1:19" ht="13.5" x14ac:dyDescent="0.25">
      <c r="A828" s="152"/>
      <c r="D828" s="10"/>
      <c r="E828" s="10"/>
      <c r="F828" s="119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75"/>
    </row>
    <row r="829" spans="1:19" ht="13.5" x14ac:dyDescent="0.25">
      <c r="A829" s="152"/>
      <c r="D829" s="10"/>
      <c r="E829" s="10"/>
      <c r="F829" s="119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75"/>
    </row>
    <row r="830" spans="1:19" ht="13.5" x14ac:dyDescent="0.25">
      <c r="A830" s="152"/>
      <c r="D830" s="10"/>
      <c r="E830" s="10"/>
      <c r="F830" s="119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75"/>
    </row>
    <row r="831" spans="1:19" ht="13.5" x14ac:dyDescent="0.25">
      <c r="A831" s="152"/>
      <c r="D831" s="10"/>
      <c r="E831" s="10"/>
      <c r="F831" s="119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75"/>
    </row>
    <row r="832" spans="1:19" ht="13.5" x14ac:dyDescent="0.25">
      <c r="A832" s="152"/>
      <c r="D832" s="10"/>
      <c r="E832" s="10"/>
      <c r="F832" s="119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75"/>
    </row>
    <row r="833" spans="1:19" ht="13.5" x14ac:dyDescent="0.25">
      <c r="A833" s="152"/>
      <c r="D833" s="10"/>
      <c r="E833" s="10"/>
      <c r="F833" s="119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75"/>
    </row>
    <row r="834" spans="1:19" ht="13.5" x14ac:dyDescent="0.25">
      <c r="A834" s="152"/>
      <c r="D834" s="10"/>
      <c r="E834" s="10"/>
      <c r="F834" s="119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75"/>
    </row>
    <row r="835" spans="1:19" ht="13.5" x14ac:dyDescent="0.25">
      <c r="A835" s="152"/>
      <c r="D835" s="10"/>
      <c r="E835" s="10"/>
      <c r="F835" s="119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75"/>
    </row>
    <row r="836" spans="1:19" ht="13.5" x14ac:dyDescent="0.25">
      <c r="A836" s="152"/>
      <c r="D836" s="10"/>
      <c r="E836" s="10"/>
      <c r="F836" s="119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75"/>
    </row>
    <row r="837" spans="1:19" ht="13.5" x14ac:dyDescent="0.25">
      <c r="A837" s="152"/>
      <c r="D837" s="10"/>
      <c r="E837" s="10"/>
      <c r="F837" s="119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75"/>
    </row>
    <row r="838" spans="1:19" ht="13.5" x14ac:dyDescent="0.25">
      <c r="A838" s="152"/>
      <c r="D838" s="10"/>
      <c r="E838" s="10"/>
      <c r="F838" s="119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75"/>
    </row>
    <row r="839" spans="1:19" ht="13.5" x14ac:dyDescent="0.25">
      <c r="A839" s="152"/>
      <c r="D839" s="10"/>
      <c r="E839" s="10"/>
      <c r="F839" s="119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75"/>
    </row>
    <row r="840" spans="1:19" ht="13.5" x14ac:dyDescent="0.25">
      <c r="A840" s="152"/>
      <c r="D840" s="10"/>
      <c r="E840" s="10"/>
      <c r="F840" s="119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75"/>
    </row>
    <row r="841" spans="1:19" ht="13.5" x14ac:dyDescent="0.25">
      <c r="A841" s="152"/>
      <c r="D841" s="10"/>
      <c r="E841" s="10"/>
      <c r="F841" s="119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75"/>
    </row>
    <row r="842" spans="1:19" ht="13.5" x14ac:dyDescent="0.25">
      <c r="A842" s="152"/>
      <c r="D842" s="10"/>
      <c r="E842" s="10"/>
      <c r="F842" s="119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75"/>
    </row>
    <row r="843" spans="1:19" ht="13.5" x14ac:dyDescent="0.25">
      <c r="A843" s="152"/>
      <c r="D843" s="10"/>
      <c r="E843" s="10"/>
      <c r="F843" s="119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75"/>
    </row>
    <row r="844" spans="1:19" ht="13.5" x14ac:dyDescent="0.25">
      <c r="A844" s="152"/>
      <c r="D844" s="10"/>
      <c r="E844" s="10"/>
      <c r="F844" s="119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75"/>
    </row>
    <row r="845" spans="1:19" ht="13.5" x14ac:dyDescent="0.25">
      <c r="A845" s="152"/>
      <c r="D845" s="10"/>
      <c r="E845" s="10"/>
      <c r="F845" s="119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75"/>
    </row>
    <row r="846" spans="1:19" ht="13.5" x14ac:dyDescent="0.25">
      <c r="A846" s="152"/>
      <c r="D846" s="10"/>
      <c r="E846" s="10"/>
      <c r="F846" s="119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75"/>
    </row>
    <row r="847" spans="1:19" ht="13.5" x14ac:dyDescent="0.25">
      <c r="A847" s="152"/>
      <c r="D847" s="10"/>
      <c r="E847" s="10"/>
      <c r="F847" s="119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75"/>
    </row>
    <row r="848" spans="1:19" ht="13.5" x14ac:dyDescent="0.25">
      <c r="A848" s="152"/>
      <c r="D848" s="10"/>
      <c r="E848" s="10"/>
      <c r="F848" s="119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75"/>
    </row>
    <row r="849" spans="1:19" ht="13.5" x14ac:dyDescent="0.25">
      <c r="A849" s="152"/>
      <c r="D849" s="10"/>
      <c r="E849" s="10"/>
      <c r="F849" s="119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75"/>
    </row>
    <row r="850" spans="1:19" ht="13.5" x14ac:dyDescent="0.25">
      <c r="A850" s="152"/>
      <c r="D850" s="10"/>
      <c r="E850" s="10"/>
      <c r="F850" s="119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75"/>
    </row>
    <row r="851" spans="1:19" ht="13.5" x14ac:dyDescent="0.25">
      <c r="A851" s="152"/>
      <c r="D851" s="10"/>
      <c r="E851" s="10"/>
      <c r="F851" s="119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75"/>
    </row>
    <row r="852" spans="1:19" ht="13.5" x14ac:dyDescent="0.25">
      <c r="A852" s="152"/>
      <c r="D852" s="10"/>
      <c r="E852" s="10"/>
      <c r="F852" s="119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75"/>
    </row>
    <row r="853" spans="1:19" ht="13.5" x14ac:dyDescent="0.25">
      <c r="A853" s="152"/>
      <c r="D853" s="10"/>
      <c r="E853" s="10"/>
      <c r="F853" s="119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75"/>
    </row>
    <row r="854" spans="1:19" ht="13.5" x14ac:dyDescent="0.25">
      <c r="A854" s="152"/>
      <c r="D854" s="10"/>
      <c r="E854" s="10"/>
      <c r="F854" s="119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75"/>
    </row>
    <row r="855" spans="1:19" ht="13.5" x14ac:dyDescent="0.25">
      <c r="A855" s="152"/>
      <c r="D855" s="10"/>
      <c r="E855" s="10"/>
      <c r="F855" s="119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75"/>
    </row>
    <row r="856" spans="1:19" ht="13.5" x14ac:dyDescent="0.25">
      <c r="A856" s="152"/>
      <c r="D856" s="10"/>
      <c r="E856" s="10"/>
      <c r="F856" s="119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75"/>
    </row>
    <row r="857" spans="1:19" ht="13.5" x14ac:dyDescent="0.25">
      <c r="A857" s="152"/>
      <c r="D857" s="10"/>
      <c r="E857" s="10"/>
      <c r="F857" s="119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75"/>
    </row>
    <row r="858" spans="1:19" ht="13.5" x14ac:dyDescent="0.25">
      <c r="A858" s="152"/>
      <c r="D858" s="10"/>
      <c r="E858" s="10"/>
      <c r="F858" s="119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75"/>
    </row>
    <row r="859" spans="1:19" ht="13.5" x14ac:dyDescent="0.25">
      <c r="A859" s="152"/>
      <c r="D859" s="10"/>
      <c r="E859" s="10"/>
      <c r="F859" s="119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75"/>
    </row>
    <row r="860" spans="1:19" ht="13.5" x14ac:dyDescent="0.25">
      <c r="A860" s="152"/>
      <c r="D860" s="10"/>
      <c r="E860" s="10"/>
      <c r="F860" s="119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75"/>
    </row>
    <row r="861" spans="1:19" ht="13.5" x14ac:dyDescent="0.25">
      <c r="A861" s="152"/>
      <c r="D861" s="10"/>
      <c r="E861" s="10"/>
      <c r="F861" s="119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75"/>
    </row>
    <row r="862" spans="1:19" ht="13.5" x14ac:dyDescent="0.25">
      <c r="A862" s="152"/>
      <c r="D862" s="10"/>
      <c r="E862" s="10"/>
      <c r="F862" s="119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75"/>
    </row>
    <row r="863" spans="1:19" ht="13.5" x14ac:dyDescent="0.25">
      <c r="A863" s="152"/>
      <c r="D863" s="10"/>
      <c r="E863" s="10"/>
      <c r="F863" s="119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75"/>
    </row>
    <row r="864" spans="1:19" ht="13.5" x14ac:dyDescent="0.25">
      <c r="A864" s="152"/>
      <c r="D864" s="10"/>
      <c r="E864" s="10"/>
      <c r="F864" s="119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75"/>
    </row>
    <row r="865" spans="1:19" ht="13.5" x14ac:dyDescent="0.25">
      <c r="A865" s="152"/>
      <c r="D865" s="10"/>
      <c r="E865" s="10"/>
      <c r="F865" s="119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75"/>
    </row>
    <row r="866" spans="1:19" ht="13.5" x14ac:dyDescent="0.25">
      <c r="A866" s="152"/>
      <c r="D866" s="10"/>
      <c r="E866" s="10"/>
      <c r="F866" s="119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75"/>
    </row>
    <row r="867" spans="1:19" ht="13.5" x14ac:dyDescent="0.25">
      <c r="A867" s="152"/>
      <c r="D867" s="10"/>
      <c r="E867" s="10"/>
      <c r="F867" s="119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75"/>
    </row>
    <row r="868" spans="1:19" ht="13.5" x14ac:dyDescent="0.25">
      <c r="A868" s="152"/>
      <c r="D868" s="10"/>
      <c r="E868" s="10"/>
      <c r="F868" s="119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75"/>
    </row>
    <row r="869" spans="1:19" ht="13.5" x14ac:dyDescent="0.25">
      <c r="A869" s="152"/>
      <c r="D869" s="10"/>
      <c r="E869" s="10"/>
      <c r="F869" s="119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75"/>
    </row>
    <row r="870" spans="1:19" ht="13.5" x14ac:dyDescent="0.25">
      <c r="A870" s="152"/>
      <c r="D870" s="10"/>
      <c r="E870" s="10"/>
      <c r="F870" s="119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75"/>
    </row>
    <row r="871" spans="1:19" ht="13.5" x14ac:dyDescent="0.25">
      <c r="A871" s="152"/>
      <c r="D871" s="10"/>
      <c r="E871" s="10"/>
      <c r="F871" s="119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75"/>
    </row>
    <row r="872" spans="1:19" ht="13.5" x14ac:dyDescent="0.25">
      <c r="A872" s="152"/>
      <c r="D872" s="10"/>
      <c r="E872" s="10"/>
      <c r="F872" s="119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75"/>
    </row>
    <row r="873" spans="1:19" ht="13.5" x14ac:dyDescent="0.25">
      <c r="A873" s="152"/>
      <c r="D873" s="10"/>
      <c r="E873" s="10"/>
      <c r="F873" s="119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75"/>
    </row>
    <row r="874" spans="1:19" ht="13.5" x14ac:dyDescent="0.25">
      <c r="A874" s="152"/>
      <c r="D874" s="10"/>
      <c r="E874" s="10"/>
      <c r="F874" s="119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75"/>
    </row>
    <row r="875" spans="1:19" ht="13.5" x14ac:dyDescent="0.25">
      <c r="A875" s="152"/>
      <c r="D875" s="10"/>
      <c r="E875" s="10"/>
      <c r="F875" s="119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75"/>
    </row>
    <row r="876" spans="1:19" ht="13.5" x14ac:dyDescent="0.25">
      <c r="A876" s="152"/>
      <c r="D876" s="10"/>
      <c r="E876" s="10"/>
      <c r="F876" s="119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75"/>
    </row>
    <row r="877" spans="1:19" ht="13.5" x14ac:dyDescent="0.25">
      <c r="A877" s="152"/>
      <c r="D877" s="10"/>
      <c r="E877" s="10"/>
      <c r="F877" s="119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75"/>
    </row>
    <row r="878" spans="1:19" ht="13.5" x14ac:dyDescent="0.25">
      <c r="A878" s="152"/>
      <c r="D878" s="10"/>
      <c r="E878" s="10"/>
      <c r="F878" s="119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75"/>
    </row>
    <row r="879" spans="1:19" ht="13.5" x14ac:dyDescent="0.25">
      <c r="A879" s="152"/>
      <c r="D879" s="10"/>
      <c r="E879" s="10"/>
      <c r="F879" s="119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75"/>
    </row>
    <row r="880" spans="1:19" ht="13.5" x14ac:dyDescent="0.25">
      <c r="A880" s="152"/>
      <c r="D880" s="10"/>
      <c r="E880" s="10"/>
      <c r="F880" s="119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75"/>
    </row>
    <row r="881" spans="1:19" ht="13.5" x14ac:dyDescent="0.25">
      <c r="A881" s="152"/>
      <c r="D881" s="10"/>
      <c r="E881" s="10"/>
      <c r="F881" s="119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75"/>
    </row>
    <row r="882" spans="1:19" ht="13.5" x14ac:dyDescent="0.25">
      <c r="A882" s="152"/>
      <c r="D882" s="10"/>
      <c r="E882" s="10"/>
      <c r="F882" s="119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75"/>
    </row>
    <row r="883" spans="1:19" ht="13.5" x14ac:dyDescent="0.25">
      <c r="A883" s="152"/>
      <c r="D883" s="10"/>
      <c r="E883" s="10"/>
      <c r="F883" s="119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75"/>
    </row>
    <row r="884" spans="1:19" ht="13.5" x14ac:dyDescent="0.25">
      <c r="A884" s="152"/>
      <c r="D884" s="10"/>
      <c r="E884" s="10"/>
      <c r="F884" s="119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75"/>
    </row>
    <row r="885" spans="1:19" ht="13.5" x14ac:dyDescent="0.25">
      <c r="A885" s="152"/>
      <c r="D885" s="10"/>
      <c r="E885" s="10"/>
      <c r="F885" s="119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75"/>
    </row>
    <row r="886" spans="1:19" ht="13.5" x14ac:dyDescent="0.25">
      <c r="A886" s="152"/>
      <c r="D886" s="10"/>
      <c r="E886" s="10"/>
      <c r="F886" s="119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75"/>
    </row>
    <row r="887" spans="1:19" ht="13.5" x14ac:dyDescent="0.25">
      <c r="A887" s="152"/>
      <c r="D887" s="10"/>
      <c r="E887" s="10"/>
      <c r="F887" s="119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75"/>
    </row>
    <row r="888" spans="1:19" ht="13.5" x14ac:dyDescent="0.25">
      <c r="A888" s="152"/>
      <c r="D888" s="10"/>
      <c r="E888" s="10"/>
      <c r="F888" s="119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75"/>
    </row>
    <row r="889" spans="1:19" ht="13.5" x14ac:dyDescent="0.25">
      <c r="A889" s="152"/>
      <c r="D889" s="10"/>
      <c r="E889" s="10"/>
      <c r="F889" s="119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75"/>
    </row>
    <row r="890" spans="1:19" ht="13.5" x14ac:dyDescent="0.25">
      <c r="A890" s="152"/>
      <c r="D890" s="10"/>
      <c r="E890" s="10"/>
      <c r="F890" s="119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75"/>
    </row>
    <row r="891" spans="1:19" ht="13.5" x14ac:dyDescent="0.25">
      <c r="A891" s="152"/>
      <c r="D891" s="10"/>
      <c r="E891" s="10"/>
      <c r="F891" s="119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75"/>
    </row>
    <row r="892" spans="1:19" ht="13.5" x14ac:dyDescent="0.25">
      <c r="A892" s="152"/>
      <c r="D892" s="10"/>
      <c r="E892" s="10"/>
      <c r="F892" s="119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75"/>
    </row>
    <row r="893" spans="1:19" ht="13.5" x14ac:dyDescent="0.25">
      <c r="A893" s="152"/>
      <c r="D893" s="10"/>
      <c r="E893" s="10"/>
      <c r="F893" s="119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75"/>
    </row>
    <row r="894" spans="1:19" ht="13.5" x14ac:dyDescent="0.25">
      <c r="A894" s="152"/>
      <c r="D894" s="10"/>
      <c r="E894" s="10"/>
      <c r="F894" s="119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75"/>
    </row>
    <row r="895" spans="1:19" ht="13.5" x14ac:dyDescent="0.25">
      <c r="A895" s="152"/>
      <c r="D895" s="10"/>
      <c r="E895" s="10"/>
      <c r="F895" s="119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75"/>
    </row>
    <row r="896" spans="1:19" ht="13.5" x14ac:dyDescent="0.25">
      <c r="A896" s="152"/>
      <c r="D896" s="10"/>
      <c r="E896" s="10"/>
      <c r="F896" s="119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75"/>
    </row>
    <row r="897" spans="1:19" ht="13.5" x14ac:dyDescent="0.25">
      <c r="A897" s="152"/>
      <c r="D897" s="10"/>
      <c r="E897" s="10"/>
      <c r="F897" s="119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75"/>
    </row>
    <row r="898" spans="1:19" ht="13.5" x14ac:dyDescent="0.25">
      <c r="A898" s="152"/>
      <c r="D898" s="10"/>
      <c r="E898" s="10"/>
      <c r="F898" s="119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75"/>
    </row>
    <row r="899" spans="1:19" ht="13.5" x14ac:dyDescent="0.25">
      <c r="A899" s="152"/>
      <c r="D899" s="10"/>
      <c r="E899" s="10"/>
      <c r="F899" s="119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75"/>
    </row>
    <row r="900" spans="1:19" ht="13.5" x14ac:dyDescent="0.25">
      <c r="A900" s="152"/>
      <c r="D900" s="10"/>
      <c r="E900" s="10"/>
      <c r="F900" s="119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75"/>
    </row>
    <row r="901" spans="1:19" ht="13.5" x14ac:dyDescent="0.25">
      <c r="A901" s="152"/>
      <c r="D901" s="10"/>
      <c r="E901" s="10"/>
      <c r="F901" s="119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75"/>
    </row>
    <row r="902" spans="1:19" ht="13.5" x14ac:dyDescent="0.25">
      <c r="A902" s="152"/>
      <c r="D902" s="10"/>
      <c r="E902" s="10"/>
      <c r="F902" s="119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75"/>
    </row>
    <row r="903" spans="1:19" ht="13.5" x14ac:dyDescent="0.25">
      <c r="A903" s="152"/>
      <c r="D903" s="10"/>
      <c r="E903" s="10"/>
      <c r="F903" s="119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75"/>
    </row>
    <row r="904" spans="1:19" ht="13.5" x14ac:dyDescent="0.25">
      <c r="A904" s="152"/>
      <c r="D904" s="10"/>
      <c r="E904" s="10"/>
      <c r="F904" s="119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75"/>
    </row>
    <row r="905" spans="1:19" ht="13.5" x14ac:dyDescent="0.25">
      <c r="A905" s="152"/>
      <c r="D905" s="10"/>
      <c r="E905" s="10"/>
      <c r="F905" s="119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75"/>
    </row>
    <row r="906" spans="1:19" ht="13.5" x14ac:dyDescent="0.25">
      <c r="A906" s="152"/>
      <c r="D906" s="10"/>
      <c r="E906" s="10"/>
      <c r="F906" s="119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75"/>
    </row>
    <row r="907" spans="1:19" ht="13.5" x14ac:dyDescent="0.25">
      <c r="A907" s="152"/>
      <c r="D907" s="10"/>
      <c r="E907" s="10"/>
      <c r="F907" s="119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75"/>
    </row>
    <row r="908" spans="1:19" ht="13.5" x14ac:dyDescent="0.25">
      <c r="A908" s="152"/>
      <c r="D908" s="10"/>
      <c r="E908" s="10"/>
      <c r="F908" s="119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75"/>
    </row>
    <row r="909" spans="1:19" ht="13.5" x14ac:dyDescent="0.25">
      <c r="A909" s="152"/>
      <c r="D909" s="10"/>
      <c r="E909" s="10"/>
      <c r="F909" s="119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75"/>
    </row>
    <row r="910" spans="1:19" ht="13.5" x14ac:dyDescent="0.25">
      <c r="A910" s="152"/>
      <c r="D910" s="10"/>
      <c r="E910" s="10"/>
      <c r="F910" s="119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75"/>
    </row>
    <row r="911" spans="1:19" ht="13.5" x14ac:dyDescent="0.25">
      <c r="A911" s="152"/>
      <c r="D911" s="10"/>
      <c r="E911" s="10"/>
      <c r="F911" s="119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75"/>
    </row>
    <row r="912" spans="1:19" ht="13.5" x14ac:dyDescent="0.25">
      <c r="A912" s="152"/>
      <c r="D912" s="10"/>
      <c r="E912" s="10"/>
      <c r="F912" s="119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75"/>
    </row>
    <row r="913" spans="1:19" ht="13.5" x14ac:dyDescent="0.25">
      <c r="A913" s="152"/>
      <c r="D913" s="10"/>
      <c r="E913" s="10"/>
      <c r="F913" s="119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75"/>
    </row>
    <row r="914" spans="1:19" ht="13.5" x14ac:dyDescent="0.25">
      <c r="A914" s="152"/>
      <c r="D914" s="10"/>
      <c r="E914" s="10"/>
      <c r="F914" s="119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75"/>
    </row>
    <row r="915" spans="1:19" ht="13.5" x14ac:dyDescent="0.25">
      <c r="A915" s="152"/>
      <c r="D915" s="10"/>
      <c r="E915" s="10"/>
      <c r="F915" s="119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75"/>
    </row>
    <row r="916" spans="1:19" ht="13.5" x14ac:dyDescent="0.25">
      <c r="A916" s="152"/>
      <c r="D916" s="10"/>
      <c r="E916" s="10"/>
      <c r="F916" s="119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75"/>
    </row>
    <row r="917" spans="1:19" ht="13.5" x14ac:dyDescent="0.25">
      <c r="A917" s="152"/>
      <c r="D917" s="10"/>
      <c r="E917" s="10"/>
      <c r="F917" s="119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75"/>
    </row>
    <row r="918" spans="1:19" ht="13.5" x14ac:dyDescent="0.25">
      <c r="A918" s="152"/>
      <c r="D918" s="10"/>
      <c r="E918" s="10"/>
      <c r="F918" s="119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75"/>
    </row>
    <row r="919" spans="1:19" ht="13.5" x14ac:dyDescent="0.25">
      <c r="A919" s="152"/>
      <c r="D919" s="10"/>
      <c r="E919" s="10"/>
      <c r="F919" s="119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75"/>
    </row>
    <row r="920" spans="1:19" ht="13.5" x14ac:dyDescent="0.25">
      <c r="A920" s="152"/>
      <c r="D920" s="10"/>
      <c r="E920" s="10"/>
      <c r="F920" s="119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75"/>
    </row>
    <row r="921" spans="1:19" ht="13.5" x14ac:dyDescent="0.25">
      <c r="A921" s="152"/>
      <c r="D921" s="10"/>
      <c r="E921" s="10"/>
      <c r="F921" s="119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75"/>
    </row>
    <row r="922" spans="1:19" ht="13.5" x14ac:dyDescent="0.25">
      <c r="A922" s="152"/>
      <c r="D922" s="10"/>
      <c r="E922" s="10"/>
      <c r="F922" s="119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75"/>
    </row>
    <row r="923" spans="1:19" ht="13.5" x14ac:dyDescent="0.25">
      <c r="A923" s="152"/>
      <c r="D923" s="10"/>
      <c r="E923" s="10"/>
      <c r="F923" s="119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75"/>
    </row>
    <row r="924" spans="1:19" ht="13.5" x14ac:dyDescent="0.25">
      <c r="A924" s="152"/>
      <c r="D924" s="10"/>
      <c r="E924" s="10"/>
      <c r="F924" s="119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75"/>
    </row>
    <row r="925" spans="1:19" ht="13.5" x14ac:dyDescent="0.25">
      <c r="A925" s="152"/>
      <c r="D925" s="10"/>
      <c r="E925" s="10"/>
      <c r="F925" s="119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75"/>
    </row>
    <row r="926" spans="1:19" ht="13.5" x14ac:dyDescent="0.25">
      <c r="A926" s="152"/>
      <c r="D926" s="10"/>
      <c r="E926" s="10"/>
      <c r="F926" s="119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75"/>
    </row>
    <row r="927" spans="1:19" ht="13.5" x14ac:dyDescent="0.25">
      <c r="A927" s="152"/>
      <c r="D927" s="10"/>
      <c r="E927" s="10"/>
      <c r="F927" s="119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75"/>
    </row>
    <row r="928" spans="1:19" ht="13.5" x14ac:dyDescent="0.25">
      <c r="A928" s="152"/>
      <c r="D928" s="10"/>
      <c r="E928" s="10"/>
      <c r="F928" s="119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75"/>
    </row>
    <row r="929" spans="1:19" ht="13.5" x14ac:dyDescent="0.25">
      <c r="A929" s="152"/>
      <c r="D929" s="10"/>
      <c r="E929" s="10"/>
      <c r="F929" s="119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75"/>
    </row>
    <row r="930" spans="1:19" ht="13.5" x14ac:dyDescent="0.25">
      <c r="A930" s="152"/>
      <c r="D930" s="10"/>
      <c r="E930" s="10"/>
      <c r="F930" s="119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75"/>
    </row>
    <row r="931" spans="1:19" ht="13.5" x14ac:dyDescent="0.25">
      <c r="A931" s="152"/>
      <c r="D931" s="10"/>
      <c r="E931" s="10"/>
      <c r="F931" s="119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75"/>
    </row>
    <row r="932" spans="1:19" ht="13.5" x14ac:dyDescent="0.25">
      <c r="A932" s="152"/>
      <c r="D932" s="10"/>
      <c r="E932" s="10"/>
      <c r="F932" s="119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75"/>
    </row>
    <row r="933" spans="1:19" ht="13.5" x14ac:dyDescent="0.25">
      <c r="A933" s="152"/>
      <c r="D933" s="10"/>
      <c r="E933" s="10"/>
      <c r="F933" s="119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75"/>
    </row>
    <row r="934" spans="1:19" ht="13.5" x14ac:dyDescent="0.25">
      <c r="A934" s="152"/>
      <c r="D934" s="10"/>
      <c r="E934" s="10"/>
      <c r="F934" s="119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75"/>
    </row>
    <row r="935" spans="1:19" ht="13.5" x14ac:dyDescent="0.25">
      <c r="A935" s="152"/>
      <c r="D935" s="10"/>
      <c r="E935" s="10"/>
      <c r="F935" s="119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75"/>
    </row>
    <row r="936" spans="1:19" ht="13.5" x14ac:dyDescent="0.25">
      <c r="A936" s="152"/>
      <c r="D936" s="10"/>
      <c r="E936" s="10"/>
      <c r="F936" s="119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75"/>
    </row>
    <row r="937" spans="1:19" ht="13.5" x14ac:dyDescent="0.25">
      <c r="A937" s="152"/>
      <c r="D937" s="10"/>
      <c r="E937" s="10"/>
      <c r="F937" s="119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75"/>
    </row>
    <row r="938" spans="1:19" ht="13.5" x14ac:dyDescent="0.25">
      <c r="A938" s="152"/>
      <c r="D938" s="10"/>
      <c r="E938" s="10"/>
      <c r="F938" s="119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75"/>
    </row>
    <row r="939" spans="1:19" ht="13.5" x14ac:dyDescent="0.25">
      <c r="A939" s="152"/>
      <c r="D939" s="10"/>
      <c r="E939" s="10"/>
      <c r="F939" s="119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75"/>
    </row>
    <row r="940" spans="1:19" ht="13.5" x14ac:dyDescent="0.25">
      <c r="A940" s="152"/>
      <c r="D940" s="10"/>
      <c r="E940" s="10"/>
      <c r="F940" s="119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75"/>
    </row>
    <row r="941" spans="1:19" ht="13.5" x14ac:dyDescent="0.25">
      <c r="A941" s="152"/>
      <c r="D941" s="10"/>
      <c r="E941" s="10"/>
      <c r="F941" s="119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75"/>
    </row>
    <row r="942" spans="1:19" ht="13.5" x14ac:dyDescent="0.25">
      <c r="A942" s="152"/>
      <c r="D942" s="10"/>
      <c r="E942" s="10"/>
      <c r="F942" s="119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75"/>
    </row>
    <row r="943" spans="1:19" ht="13.5" x14ac:dyDescent="0.25">
      <c r="A943" s="152"/>
      <c r="D943" s="10"/>
      <c r="E943" s="10"/>
      <c r="F943" s="119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75"/>
    </row>
    <row r="944" spans="1:19" ht="13.5" x14ac:dyDescent="0.25">
      <c r="A944" s="152"/>
      <c r="D944" s="10"/>
      <c r="E944" s="10"/>
      <c r="F944" s="119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75"/>
    </row>
    <row r="945" spans="1:19" ht="13.5" x14ac:dyDescent="0.25">
      <c r="A945" s="152"/>
      <c r="D945" s="10"/>
      <c r="E945" s="10"/>
      <c r="F945" s="119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75"/>
    </row>
    <row r="946" spans="1:19" ht="13.5" x14ac:dyDescent="0.25">
      <c r="A946" s="152"/>
      <c r="D946" s="10"/>
      <c r="E946" s="10"/>
      <c r="F946" s="119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75"/>
    </row>
    <row r="947" spans="1:19" ht="13.5" x14ac:dyDescent="0.25">
      <c r="A947" s="152"/>
      <c r="D947" s="10"/>
      <c r="E947" s="10"/>
      <c r="F947" s="119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75"/>
    </row>
    <row r="948" spans="1:19" ht="13.5" x14ac:dyDescent="0.25">
      <c r="A948" s="152"/>
      <c r="D948" s="10"/>
      <c r="E948" s="10"/>
      <c r="F948" s="119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75"/>
    </row>
    <row r="949" spans="1:19" ht="13.5" x14ac:dyDescent="0.25">
      <c r="A949" s="152"/>
      <c r="D949" s="10"/>
      <c r="E949" s="10"/>
      <c r="F949" s="119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75"/>
    </row>
    <row r="950" spans="1:19" ht="13.5" x14ac:dyDescent="0.25">
      <c r="A950" s="152"/>
      <c r="D950" s="10"/>
      <c r="E950" s="10"/>
      <c r="F950" s="119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75"/>
    </row>
    <row r="951" spans="1:19" ht="13.5" x14ac:dyDescent="0.25">
      <c r="A951" s="152"/>
      <c r="D951" s="10"/>
      <c r="E951" s="10"/>
      <c r="F951" s="119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75"/>
    </row>
    <row r="952" spans="1:19" ht="13.5" x14ac:dyDescent="0.25">
      <c r="A952" s="152"/>
      <c r="D952" s="10"/>
      <c r="E952" s="10"/>
      <c r="F952" s="119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75"/>
    </row>
    <row r="953" spans="1:19" ht="13.5" x14ac:dyDescent="0.25">
      <c r="A953" s="152"/>
      <c r="D953" s="10"/>
      <c r="E953" s="10"/>
      <c r="F953" s="119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75"/>
    </row>
    <row r="954" spans="1:19" ht="13.5" x14ac:dyDescent="0.25">
      <c r="A954" s="152"/>
      <c r="D954" s="10"/>
      <c r="E954" s="10"/>
      <c r="F954" s="119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75"/>
    </row>
    <row r="955" spans="1:19" ht="13.5" x14ac:dyDescent="0.25">
      <c r="A955" s="152"/>
      <c r="D955" s="10"/>
      <c r="E955" s="10"/>
      <c r="F955" s="119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75"/>
    </row>
    <row r="956" spans="1:19" ht="13.5" x14ac:dyDescent="0.25">
      <c r="A956" s="152"/>
      <c r="D956" s="10"/>
      <c r="E956" s="10"/>
      <c r="F956" s="119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75"/>
    </row>
    <row r="957" spans="1:19" ht="13.5" x14ac:dyDescent="0.25">
      <c r="A957" s="152"/>
      <c r="D957" s="10"/>
      <c r="E957" s="10"/>
      <c r="F957" s="119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75"/>
    </row>
    <row r="958" spans="1:19" ht="13.5" x14ac:dyDescent="0.25">
      <c r="A958" s="152"/>
      <c r="D958" s="10"/>
      <c r="E958" s="10"/>
      <c r="F958" s="119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75"/>
    </row>
    <row r="959" spans="1:19" ht="13.5" x14ac:dyDescent="0.25">
      <c r="A959" s="152"/>
      <c r="D959" s="10"/>
      <c r="E959" s="10"/>
      <c r="F959" s="119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75"/>
    </row>
    <row r="960" spans="1:19" ht="13.5" x14ac:dyDescent="0.25">
      <c r="A960" s="152"/>
      <c r="D960" s="10"/>
      <c r="E960" s="10"/>
      <c r="F960" s="119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75"/>
    </row>
    <row r="961" spans="1:19" ht="13.5" x14ac:dyDescent="0.25">
      <c r="A961" s="152"/>
      <c r="D961" s="10"/>
      <c r="E961" s="10"/>
      <c r="F961" s="119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75"/>
    </row>
    <row r="962" spans="1:19" ht="13.5" x14ac:dyDescent="0.25">
      <c r="A962" s="152"/>
      <c r="D962" s="10"/>
      <c r="E962" s="10"/>
      <c r="F962" s="119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75"/>
    </row>
    <row r="963" spans="1:19" ht="13.5" x14ac:dyDescent="0.25">
      <c r="A963" s="152"/>
      <c r="D963" s="10"/>
      <c r="E963" s="10"/>
      <c r="F963" s="119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75"/>
    </row>
    <row r="964" spans="1:19" ht="13.5" x14ac:dyDescent="0.25">
      <c r="A964" s="152"/>
      <c r="D964" s="10"/>
      <c r="E964" s="10"/>
      <c r="F964" s="119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75"/>
    </row>
    <row r="965" spans="1:19" ht="13.5" x14ac:dyDescent="0.25">
      <c r="A965" s="152"/>
      <c r="D965" s="10"/>
      <c r="E965" s="10"/>
      <c r="F965" s="119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75"/>
    </row>
    <row r="966" spans="1:19" ht="13.5" x14ac:dyDescent="0.25">
      <c r="A966" s="152"/>
      <c r="D966" s="10"/>
      <c r="E966" s="10"/>
      <c r="F966" s="119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75"/>
    </row>
    <row r="967" spans="1:19" ht="13.5" x14ac:dyDescent="0.25">
      <c r="A967" s="152"/>
      <c r="D967" s="10"/>
      <c r="E967" s="10"/>
      <c r="F967" s="119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75"/>
    </row>
    <row r="968" spans="1:19" ht="13.5" x14ac:dyDescent="0.25">
      <c r="A968" s="152"/>
      <c r="D968" s="10"/>
      <c r="E968" s="10"/>
      <c r="F968" s="119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75"/>
    </row>
    <row r="969" spans="1:19" ht="13.5" x14ac:dyDescent="0.25">
      <c r="A969" s="152"/>
      <c r="D969" s="10"/>
      <c r="E969" s="10"/>
      <c r="F969" s="119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75"/>
    </row>
    <row r="970" spans="1:19" ht="13.5" x14ac:dyDescent="0.25">
      <c r="A970" s="152"/>
      <c r="D970" s="10"/>
      <c r="E970" s="10"/>
      <c r="F970" s="119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75"/>
    </row>
    <row r="971" spans="1:19" ht="13.5" x14ac:dyDescent="0.25">
      <c r="A971" s="152"/>
      <c r="D971" s="10"/>
      <c r="E971" s="10"/>
      <c r="F971" s="119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75"/>
    </row>
    <row r="972" spans="1:19" ht="13.5" x14ac:dyDescent="0.25">
      <c r="A972" s="152"/>
      <c r="D972" s="10"/>
      <c r="E972" s="10"/>
      <c r="F972" s="119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75"/>
    </row>
    <row r="973" spans="1:19" ht="13.5" x14ac:dyDescent="0.25">
      <c r="A973" s="152"/>
      <c r="D973" s="10"/>
      <c r="E973" s="10"/>
      <c r="F973" s="119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75"/>
    </row>
    <row r="974" spans="1:19" ht="13.5" x14ac:dyDescent="0.25">
      <c r="A974" s="152"/>
      <c r="D974" s="10"/>
      <c r="E974" s="10"/>
      <c r="F974" s="119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75"/>
    </row>
    <row r="975" spans="1:19" ht="13.5" x14ac:dyDescent="0.25">
      <c r="A975" s="152"/>
      <c r="D975" s="10"/>
      <c r="E975" s="10"/>
      <c r="F975" s="119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75"/>
    </row>
    <row r="976" spans="1:19" ht="13.5" x14ac:dyDescent="0.25">
      <c r="A976" s="152"/>
      <c r="D976" s="10"/>
      <c r="E976" s="10"/>
      <c r="F976" s="119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75"/>
    </row>
    <row r="977" spans="1:19" ht="13.5" x14ac:dyDescent="0.25">
      <c r="A977" s="152"/>
      <c r="D977" s="10"/>
      <c r="E977" s="10"/>
      <c r="F977" s="119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75"/>
    </row>
    <row r="978" spans="1:19" ht="13.5" x14ac:dyDescent="0.25">
      <c r="A978" s="152"/>
      <c r="D978" s="10"/>
      <c r="E978" s="10"/>
      <c r="F978" s="119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75"/>
    </row>
    <row r="979" spans="1:19" ht="13.5" x14ac:dyDescent="0.25">
      <c r="A979" s="152"/>
      <c r="D979" s="10"/>
      <c r="E979" s="10"/>
      <c r="F979" s="119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75"/>
    </row>
    <row r="980" spans="1:19" ht="13.5" x14ac:dyDescent="0.25">
      <c r="A980" s="152"/>
      <c r="D980" s="10"/>
      <c r="E980" s="10"/>
      <c r="F980" s="119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75"/>
    </row>
    <row r="981" spans="1:19" ht="13.5" x14ac:dyDescent="0.25">
      <c r="A981" s="152"/>
      <c r="D981" s="10"/>
      <c r="E981" s="10"/>
      <c r="F981" s="119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75"/>
    </row>
    <row r="982" spans="1:19" ht="13.5" x14ac:dyDescent="0.25">
      <c r="A982" s="152"/>
      <c r="D982" s="10"/>
      <c r="E982" s="10"/>
      <c r="F982" s="119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75"/>
    </row>
    <row r="983" spans="1:19" ht="13.5" x14ac:dyDescent="0.25">
      <c r="A983" s="152"/>
      <c r="D983" s="10"/>
      <c r="E983" s="10"/>
      <c r="F983" s="119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75"/>
    </row>
    <row r="984" spans="1:19" ht="13.5" x14ac:dyDescent="0.25">
      <c r="A984" s="152"/>
      <c r="D984" s="10"/>
      <c r="E984" s="10"/>
      <c r="F984" s="119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75"/>
    </row>
    <row r="985" spans="1:19" ht="13.5" x14ac:dyDescent="0.25">
      <c r="A985" s="152"/>
      <c r="D985" s="10"/>
      <c r="E985" s="10"/>
      <c r="F985" s="119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75"/>
    </row>
    <row r="986" spans="1:19" ht="13.5" x14ac:dyDescent="0.25">
      <c r="A986" s="152"/>
      <c r="D986" s="10"/>
      <c r="E986" s="10"/>
      <c r="F986" s="119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75"/>
    </row>
    <row r="987" spans="1:19" ht="13.5" x14ac:dyDescent="0.25">
      <c r="A987" s="152"/>
      <c r="D987" s="10"/>
      <c r="E987" s="10"/>
      <c r="F987" s="119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75"/>
    </row>
    <row r="988" spans="1:19" ht="13.5" x14ac:dyDescent="0.25">
      <c r="A988" s="152"/>
      <c r="D988" s="10"/>
      <c r="E988" s="10"/>
      <c r="F988" s="119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75"/>
    </row>
    <row r="989" spans="1:19" ht="13.5" x14ac:dyDescent="0.25">
      <c r="A989" s="152"/>
      <c r="D989" s="10"/>
      <c r="E989" s="10"/>
      <c r="F989" s="119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75"/>
    </row>
    <row r="990" spans="1:19" ht="13.5" x14ac:dyDescent="0.25">
      <c r="A990" s="152"/>
      <c r="D990" s="10"/>
      <c r="E990" s="10"/>
      <c r="F990" s="119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75"/>
    </row>
    <row r="991" spans="1:19" ht="13.5" x14ac:dyDescent="0.25">
      <c r="A991" s="152"/>
      <c r="D991" s="10"/>
      <c r="E991" s="10"/>
      <c r="F991" s="119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75"/>
    </row>
    <row r="992" spans="1:19" ht="13.5" x14ac:dyDescent="0.25">
      <c r="A992" s="152"/>
      <c r="D992" s="10"/>
      <c r="E992" s="10"/>
      <c r="F992" s="119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75"/>
    </row>
    <row r="993" spans="1:19" ht="13.5" x14ac:dyDescent="0.25">
      <c r="A993" s="152"/>
      <c r="D993" s="10"/>
      <c r="E993" s="10"/>
      <c r="F993" s="119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75"/>
    </row>
    <row r="994" spans="1:19" ht="13.5" x14ac:dyDescent="0.25">
      <c r="A994" s="152"/>
      <c r="D994" s="10"/>
      <c r="E994" s="10"/>
      <c r="F994" s="119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75"/>
    </row>
    <row r="995" spans="1:19" ht="13.5" x14ac:dyDescent="0.25">
      <c r="A995" s="152"/>
      <c r="D995" s="10"/>
      <c r="E995" s="10"/>
      <c r="F995" s="119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75"/>
    </row>
    <row r="996" spans="1:19" ht="13.5" x14ac:dyDescent="0.25">
      <c r="A996" s="152"/>
      <c r="D996" s="10"/>
      <c r="E996" s="10"/>
      <c r="F996" s="119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75"/>
    </row>
    <row r="997" spans="1:19" ht="13.5" x14ac:dyDescent="0.25">
      <c r="A997" s="152"/>
      <c r="D997" s="10"/>
      <c r="E997" s="10"/>
      <c r="F997" s="119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75"/>
    </row>
    <row r="998" spans="1:19" ht="13.5" x14ac:dyDescent="0.25">
      <c r="A998" s="152"/>
      <c r="D998" s="10"/>
      <c r="E998" s="10"/>
      <c r="F998" s="119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75"/>
    </row>
    <row r="999" spans="1:19" ht="13.5" x14ac:dyDescent="0.25">
      <c r="A999" s="152"/>
      <c r="D999" s="10"/>
      <c r="E999" s="10"/>
      <c r="F999" s="119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75"/>
    </row>
    <row r="1000" spans="1:19" ht="13.5" x14ac:dyDescent="0.25">
      <c r="A1000" s="152"/>
      <c r="D1000" s="10"/>
      <c r="E1000" s="10"/>
      <c r="F1000" s="119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75"/>
    </row>
    <row r="1001" spans="1:19" ht="13.5" x14ac:dyDescent="0.25">
      <c r="A1001" s="152"/>
      <c r="D1001" s="10"/>
      <c r="E1001" s="10"/>
      <c r="F1001" s="119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75"/>
    </row>
    <row r="1002" spans="1:19" ht="13.5" x14ac:dyDescent="0.25">
      <c r="A1002" s="152"/>
      <c r="D1002" s="10"/>
      <c r="E1002" s="10"/>
      <c r="F1002" s="119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75"/>
    </row>
    <row r="1003" spans="1:19" ht="13.5" x14ac:dyDescent="0.25">
      <c r="A1003" s="152"/>
      <c r="D1003" s="10"/>
      <c r="E1003" s="10"/>
      <c r="F1003" s="119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75"/>
    </row>
    <row r="1004" spans="1:19" ht="13.5" x14ac:dyDescent="0.25">
      <c r="A1004" s="152"/>
      <c r="D1004" s="10"/>
      <c r="E1004" s="10"/>
      <c r="F1004" s="119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75"/>
    </row>
    <row r="1005" spans="1:19" ht="13.5" x14ac:dyDescent="0.25">
      <c r="A1005" s="152"/>
      <c r="D1005" s="10"/>
      <c r="E1005" s="10"/>
      <c r="F1005" s="119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75"/>
    </row>
    <row r="1006" spans="1:19" ht="13.5" x14ac:dyDescent="0.25">
      <c r="A1006" s="152"/>
      <c r="D1006" s="10"/>
      <c r="E1006" s="10"/>
      <c r="F1006" s="119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75"/>
    </row>
    <row r="1007" spans="1:19" ht="13.5" x14ac:dyDescent="0.25">
      <c r="A1007" s="152"/>
      <c r="D1007" s="10"/>
      <c r="E1007" s="10"/>
      <c r="F1007" s="119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75"/>
    </row>
    <row r="1008" spans="1:19" ht="13.5" x14ac:dyDescent="0.25">
      <c r="A1008" s="152"/>
      <c r="D1008" s="10"/>
      <c r="E1008" s="10"/>
      <c r="F1008" s="119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75"/>
    </row>
    <row r="1009" spans="1:19" ht="13.5" x14ac:dyDescent="0.25">
      <c r="A1009" s="152"/>
      <c r="D1009" s="10"/>
      <c r="E1009" s="10"/>
      <c r="F1009" s="119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75"/>
    </row>
    <row r="1010" spans="1:19" ht="13.5" x14ac:dyDescent="0.25">
      <c r="A1010" s="152"/>
      <c r="D1010" s="10"/>
      <c r="E1010" s="10"/>
      <c r="F1010" s="119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75"/>
    </row>
    <row r="1011" spans="1:19" ht="13.5" x14ac:dyDescent="0.25">
      <c r="A1011" s="152"/>
      <c r="D1011" s="10"/>
      <c r="E1011" s="10"/>
      <c r="F1011" s="119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75"/>
    </row>
    <row r="1012" spans="1:19" ht="13.5" x14ac:dyDescent="0.25">
      <c r="A1012" s="152"/>
      <c r="D1012" s="10"/>
      <c r="E1012" s="10"/>
      <c r="F1012" s="119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75"/>
    </row>
    <row r="1013" spans="1:19" ht="13.5" x14ac:dyDescent="0.25">
      <c r="A1013" s="152"/>
      <c r="D1013" s="10"/>
      <c r="E1013" s="10"/>
      <c r="F1013" s="119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75"/>
    </row>
    <row r="1014" spans="1:19" ht="13.5" x14ac:dyDescent="0.25">
      <c r="A1014" s="152"/>
      <c r="D1014" s="10"/>
      <c r="E1014" s="10"/>
      <c r="F1014" s="119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75"/>
    </row>
    <row r="1015" spans="1:19" ht="13.5" x14ac:dyDescent="0.25">
      <c r="A1015" s="152"/>
      <c r="D1015" s="10"/>
      <c r="E1015" s="10"/>
      <c r="F1015" s="119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75"/>
    </row>
    <row r="1016" spans="1:19" ht="13.5" x14ac:dyDescent="0.25">
      <c r="A1016" s="152"/>
      <c r="D1016" s="10"/>
      <c r="E1016" s="10"/>
      <c r="F1016" s="119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75"/>
    </row>
    <row r="1017" spans="1:19" ht="13.5" x14ac:dyDescent="0.25">
      <c r="A1017" s="152"/>
      <c r="D1017" s="10"/>
      <c r="E1017" s="10"/>
      <c r="F1017" s="119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75"/>
    </row>
    <row r="1018" spans="1:19" ht="13.5" x14ac:dyDescent="0.25">
      <c r="A1018" s="152"/>
      <c r="D1018" s="10"/>
      <c r="E1018" s="10"/>
      <c r="F1018" s="119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75"/>
    </row>
    <row r="1019" spans="1:19" ht="13.5" x14ac:dyDescent="0.25">
      <c r="A1019" s="152"/>
      <c r="D1019" s="10"/>
      <c r="E1019" s="10"/>
      <c r="F1019" s="119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75"/>
    </row>
    <row r="1020" spans="1:19" ht="13.5" x14ac:dyDescent="0.25">
      <c r="A1020" s="152"/>
      <c r="D1020" s="10"/>
      <c r="E1020" s="10"/>
      <c r="F1020" s="119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75"/>
    </row>
    <row r="1021" spans="1:19" ht="13.5" x14ac:dyDescent="0.25">
      <c r="A1021" s="152"/>
      <c r="D1021" s="10"/>
      <c r="E1021" s="10"/>
      <c r="F1021" s="119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75"/>
    </row>
    <row r="1022" spans="1:19" ht="13.5" x14ac:dyDescent="0.25">
      <c r="A1022" s="152"/>
      <c r="D1022" s="10"/>
      <c r="E1022" s="10"/>
      <c r="F1022" s="119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75"/>
    </row>
    <row r="1023" spans="1:19" ht="13.5" x14ac:dyDescent="0.25">
      <c r="A1023" s="152"/>
      <c r="D1023" s="10"/>
      <c r="E1023" s="10"/>
      <c r="F1023" s="119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75"/>
    </row>
    <row r="1024" spans="1:19" ht="13.5" x14ac:dyDescent="0.25">
      <c r="A1024" s="152"/>
      <c r="D1024" s="10"/>
      <c r="E1024" s="10"/>
      <c r="F1024" s="119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75"/>
    </row>
    <row r="1025" spans="1:19" ht="13.5" x14ac:dyDescent="0.25">
      <c r="A1025" s="152"/>
      <c r="D1025" s="10"/>
      <c r="E1025" s="10"/>
      <c r="F1025" s="119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75"/>
    </row>
    <row r="1026" spans="1:19" ht="13.5" x14ac:dyDescent="0.25">
      <c r="A1026" s="152"/>
      <c r="D1026" s="10"/>
      <c r="E1026" s="10"/>
      <c r="F1026" s="119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75"/>
    </row>
    <row r="1027" spans="1:19" ht="13.5" x14ac:dyDescent="0.25">
      <c r="A1027" s="152"/>
      <c r="D1027" s="10"/>
      <c r="E1027" s="10"/>
      <c r="F1027" s="119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75"/>
    </row>
    <row r="1028" spans="1:19" ht="13.5" x14ac:dyDescent="0.25">
      <c r="A1028" s="152"/>
      <c r="D1028" s="10"/>
      <c r="E1028" s="10"/>
      <c r="F1028" s="119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75"/>
    </row>
    <row r="1029" spans="1:19" ht="13.5" x14ac:dyDescent="0.25">
      <c r="A1029" s="152"/>
      <c r="D1029" s="10"/>
      <c r="E1029" s="10"/>
      <c r="F1029" s="119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75"/>
    </row>
    <row r="1030" spans="1:19" ht="13.5" x14ac:dyDescent="0.25">
      <c r="A1030" s="152"/>
      <c r="D1030" s="10"/>
      <c r="E1030" s="10"/>
      <c r="F1030" s="119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75"/>
    </row>
    <row r="1031" spans="1:19" ht="13.5" x14ac:dyDescent="0.25">
      <c r="A1031" s="152"/>
      <c r="D1031" s="10"/>
      <c r="E1031" s="10"/>
      <c r="F1031" s="119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75"/>
    </row>
    <row r="1032" spans="1:19" ht="13.5" x14ac:dyDescent="0.25">
      <c r="A1032" s="152"/>
      <c r="D1032" s="10"/>
      <c r="E1032" s="10"/>
      <c r="F1032" s="119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75"/>
    </row>
    <row r="1033" spans="1:19" ht="13.5" x14ac:dyDescent="0.25">
      <c r="A1033" s="152"/>
      <c r="D1033" s="10"/>
      <c r="E1033" s="10"/>
      <c r="F1033" s="119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75"/>
    </row>
    <row r="1034" spans="1:19" ht="13.5" x14ac:dyDescent="0.25">
      <c r="A1034" s="152"/>
      <c r="D1034" s="10"/>
      <c r="E1034" s="10"/>
      <c r="F1034" s="119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75"/>
    </row>
    <row r="1035" spans="1:19" ht="13.5" x14ac:dyDescent="0.25">
      <c r="A1035" s="152"/>
      <c r="D1035" s="10"/>
      <c r="E1035" s="10"/>
      <c r="F1035" s="119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75"/>
    </row>
    <row r="1036" spans="1:19" ht="13.5" x14ac:dyDescent="0.25">
      <c r="A1036" s="152"/>
      <c r="D1036" s="10"/>
      <c r="E1036" s="10"/>
      <c r="F1036" s="119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75"/>
    </row>
    <row r="1037" spans="1:19" ht="13.5" x14ac:dyDescent="0.25">
      <c r="A1037" s="152"/>
      <c r="D1037" s="10"/>
      <c r="E1037" s="10"/>
      <c r="F1037" s="119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75"/>
    </row>
    <row r="1038" spans="1:19" ht="13.5" x14ac:dyDescent="0.25">
      <c r="A1038" s="152"/>
      <c r="D1038" s="10"/>
      <c r="E1038" s="10"/>
      <c r="F1038" s="119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75"/>
    </row>
    <row r="1039" spans="1:19" ht="13.5" x14ac:dyDescent="0.25">
      <c r="A1039" s="152"/>
      <c r="D1039" s="10"/>
      <c r="E1039" s="10"/>
      <c r="F1039" s="119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75"/>
    </row>
    <row r="1040" spans="1:19" ht="13.5" x14ac:dyDescent="0.25">
      <c r="A1040" s="152"/>
      <c r="D1040" s="10"/>
      <c r="E1040" s="10"/>
      <c r="F1040" s="119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75"/>
    </row>
    <row r="1041" spans="1:19" ht="13.5" x14ac:dyDescent="0.25">
      <c r="A1041" s="152"/>
      <c r="D1041" s="10"/>
      <c r="E1041" s="10"/>
      <c r="F1041" s="119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75"/>
    </row>
    <row r="1042" spans="1:19" ht="13.5" x14ac:dyDescent="0.25">
      <c r="A1042" s="152"/>
      <c r="D1042" s="10"/>
      <c r="E1042" s="10"/>
      <c r="F1042" s="119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75"/>
    </row>
    <row r="1043" spans="1:19" ht="13.5" x14ac:dyDescent="0.25">
      <c r="A1043" s="152"/>
      <c r="D1043" s="10"/>
      <c r="E1043" s="10"/>
      <c r="F1043" s="119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75"/>
    </row>
    <row r="1044" spans="1:19" ht="13.5" x14ac:dyDescent="0.25">
      <c r="A1044" s="152"/>
      <c r="D1044" s="10"/>
      <c r="E1044" s="10"/>
      <c r="F1044" s="119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75"/>
    </row>
    <row r="1045" spans="1:19" ht="13.5" x14ac:dyDescent="0.25">
      <c r="A1045" s="152"/>
      <c r="D1045" s="10"/>
      <c r="E1045" s="10"/>
      <c r="F1045" s="119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75"/>
    </row>
    <row r="1046" spans="1:19" ht="13.5" x14ac:dyDescent="0.25">
      <c r="A1046" s="152"/>
      <c r="D1046" s="10"/>
      <c r="E1046" s="10"/>
      <c r="F1046" s="119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75"/>
    </row>
    <row r="1047" spans="1:19" ht="13.5" x14ac:dyDescent="0.25">
      <c r="A1047" s="152"/>
      <c r="D1047" s="10"/>
      <c r="E1047" s="10"/>
      <c r="F1047" s="119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75"/>
    </row>
    <row r="1048" spans="1:19" ht="13.5" x14ac:dyDescent="0.25">
      <c r="A1048" s="152"/>
      <c r="D1048" s="10"/>
      <c r="E1048" s="10"/>
      <c r="F1048" s="119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75"/>
    </row>
    <row r="1049" spans="1:19" ht="13.5" x14ac:dyDescent="0.25">
      <c r="A1049" s="152"/>
      <c r="D1049" s="10"/>
      <c r="E1049" s="10"/>
      <c r="F1049" s="119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75"/>
    </row>
    <row r="1050" spans="1:19" ht="13.5" x14ac:dyDescent="0.25">
      <c r="A1050" s="152"/>
      <c r="D1050" s="10"/>
      <c r="E1050" s="10"/>
      <c r="F1050" s="119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75"/>
    </row>
    <row r="1051" spans="1:19" ht="13.5" x14ac:dyDescent="0.25">
      <c r="A1051" s="152"/>
      <c r="D1051" s="10"/>
      <c r="E1051" s="10"/>
      <c r="F1051" s="119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75"/>
    </row>
    <row r="1052" spans="1:19" ht="13.5" x14ac:dyDescent="0.25">
      <c r="A1052" s="152"/>
      <c r="D1052" s="10"/>
      <c r="E1052" s="10"/>
      <c r="F1052" s="119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75"/>
    </row>
    <row r="1053" spans="1:19" ht="13.5" x14ac:dyDescent="0.25">
      <c r="A1053" s="152"/>
      <c r="D1053" s="10"/>
      <c r="E1053" s="10"/>
      <c r="F1053" s="119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75"/>
    </row>
    <row r="1054" spans="1:19" ht="13.5" x14ac:dyDescent="0.25">
      <c r="A1054" s="152"/>
      <c r="D1054" s="10"/>
      <c r="E1054" s="10"/>
      <c r="F1054" s="119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75"/>
    </row>
    <row r="1055" spans="1:19" ht="13.5" x14ac:dyDescent="0.25">
      <c r="A1055" s="152"/>
      <c r="D1055" s="10"/>
      <c r="E1055" s="10"/>
      <c r="F1055" s="119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75"/>
    </row>
    <row r="1056" spans="1:19" ht="13.5" x14ac:dyDescent="0.25">
      <c r="A1056" s="152"/>
      <c r="D1056" s="10"/>
      <c r="E1056" s="10"/>
      <c r="F1056" s="119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75"/>
    </row>
    <row r="1057" spans="1:19" ht="13.5" x14ac:dyDescent="0.25">
      <c r="A1057" s="152"/>
      <c r="D1057" s="10"/>
      <c r="E1057" s="10"/>
      <c r="F1057" s="119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75"/>
    </row>
    <row r="1058" spans="1:19" ht="13.5" x14ac:dyDescent="0.25">
      <c r="A1058" s="152"/>
      <c r="D1058" s="10"/>
      <c r="E1058" s="10"/>
      <c r="F1058" s="119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75"/>
    </row>
    <row r="1059" spans="1:19" ht="13.5" x14ac:dyDescent="0.25">
      <c r="A1059" s="152"/>
      <c r="D1059" s="10"/>
      <c r="E1059" s="10"/>
      <c r="F1059" s="119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75"/>
    </row>
    <row r="1060" spans="1:19" ht="13.5" x14ac:dyDescent="0.25">
      <c r="A1060" s="152"/>
      <c r="D1060" s="10"/>
      <c r="E1060" s="10"/>
      <c r="F1060" s="119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75"/>
    </row>
    <row r="1061" spans="1:19" ht="13.5" x14ac:dyDescent="0.25">
      <c r="A1061" s="152"/>
      <c r="D1061" s="10"/>
      <c r="E1061" s="10"/>
      <c r="F1061" s="119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75"/>
    </row>
    <row r="1062" spans="1:19" ht="13.5" x14ac:dyDescent="0.25">
      <c r="A1062" s="152"/>
      <c r="D1062" s="10"/>
      <c r="E1062" s="10"/>
      <c r="F1062" s="119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75"/>
    </row>
    <row r="1063" spans="1:19" ht="13.5" x14ac:dyDescent="0.25">
      <c r="A1063" s="152"/>
      <c r="D1063" s="10"/>
      <c r="E1063" s="10"/>
      <c r="F1063" s="119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75"/>
    </row>
    <row r="1064" spans="1:19" ht="13.5" x14ac:dyDescent="0.25">
      <c r="A1064" s="152"/>
      <c r="D1064" s="10"/>
      <c r="E1064" s="10"/>
      <c r="F1064" s="119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75"/>
    </row>
    <row r="1065" spans="1:19" ht="13.5" x14ac:dyDescent="0.25">
      <c r="A1065" s="152"/>
      <c r="D1065" s="10"/>
      <c r="E1065" s="10"/>
      <c r="F1065" s="119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75"/>
    </row>
    <row r="1066" spans="1:19" ht="13.5" x14ac:dyDescent="0.25">
      <c r="A1066" s="152"/>
      <c r="D1066" s="10"/>
      <c r="E1066" s="10"/>
      <c r="F1066" s="119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75"/>
    </row>
    <row r="1067" spans="1:19" ht="13.5" x14ac:dyDescent="0.25">
      <c r="A1067" s="152"/>
      <c r="D1067" s="10"/>
      <c r="E1067" s="10"/>
      <c r="F1067" s="119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75"/>
    </row>
    <row r="1068" spans="1:19" ht="13.5" x14ac:dyDescent="0.25">
      <c r="A1068" s="152"/>
      <c r="D1068" s="10"/>
      <c r="E1068" s="10"/>
      <c r="F1068" s="119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75"/>
    </row>
    <row r="1069" spans="1:19" ht="13.5" x14ac:dyDescent="0.25">
      <c r="A1069" s="152"/>
      <c r="D1069" s="10"/>
      <c r="E1069" s="10"/>
      <c r="F1069" s="119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75"/>
    </row>
    <row r="1070" spans="1:19" ht="13.5" x14ac:dyDescent="0.25">
      <c r="A1070" s="152"/>
      <c r="D1070" s="10"/>
      <c r="E1070" s="10"/>
      <c r="F1070" s="119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75"/>
    </row>
    <row r="1071" spans="1:19" ht="13.5" x14ac:dyDescent="0.25">
      <c r="A1071" s="152"/>
      <c r="D1071" s="10"/>
      <c r="E1071" s="10"/>
      <c r="F1071" s="119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75"/>
    </row>
    <row r="1072" spans="1:19" ht="13.5" x14ac:dyDescent="0.25">
      <c r="A1072" s="152"/>
      <c r="D1072" s="10"/>
      <c r="E1072" s="10"/>
      <c r="F1072" s="119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75"/>
    </row>
    <row r="1073" spans="1:19" ht="13.5" x14ac:dyDescent="0.25">
      <c r="A1073" s="152"/>
      <c r="D1073" s="10"/>
      <c r="E1073" s="10"/>
      <c r="F1073" s="119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75"/>
    </row>
    <row r="1074" spans="1:19" ht="13.5" x14ac:dyDescent="0.25">
      <c r="A1074" s="152"/>
      <c r="D1074" s="10"/>
      <c r="E1074" s="10"/>
      <c r="F1074" s="119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75"/>
    </row>
    <row r="1075" spans="1:19" ht="13.5" x14ac:dyDescent="0.25">
      <c r="A1075" s="152"/>
      <c r="D1075" s="10"/>
      <c r="E1075" s="10"/>
      <c r="F1075" s="119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75"/>
    </row>
    <row r="1076" spans="1:19" ht="13.5" x14ac:dyDescent="0.25">
      <c r="A1076" s="152"/>
      <c r="D1076" s="10"/>
      <c r="E1076" s="10"/>
      <c r="F1076" s="119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75"/>
    </row>
    <row r="1077" spans="1:19" ht="13.5" x14ac:dyDescent="0.25">
      <c r="A1077" s="152"/>
      <c r="D1077" s="10"/>
      <c r="E1077" s="10"/>
      <c r="F1077" s="119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75"/>
    </row>
    <row r="1078" spans="1:19" ht="13.5" x14ac:dyDescent="0.25">
      <c r="A1078" s="152"/>
      <c r="D1078" s="10"/>
      <c r="E1078" s="10"/>
      <c r="F1078" s="119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75"/>
    </row>
    <row r="1079" spans="1:19" ht="13.5" x14ac:dyDescent="0.25">
      <c r="A1079" s="152"/>
      <c r="D1079" s="10"/>
      <c r="E1079" s="10"/>
      <c r="F1079" s="119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75"/>
    </row>
    <row r="1080" spans="1:19" ht="13.5" x14ac:dyDescent="0.25">
      <c r="A1080" s="152"/>
      <c r="D1080" s="10"/>
      <c r="E1080" s="10"/>
      <c r="F1080" s="119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75"/>
    </row>
    <row r="1081" spans="1:19" ht="13.5" x14ac:dyDescent="0.25">
      <c r="A1081" s="152"/>
      <c r="D1081" s="10"/>
      <c r="E1081" s="10"/>
      <c r="F1081" s="119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75"/>
    </row>
    <row r="1082" spans="1:19" ht="13.5" x14ac:dyDescent="0.25">
      <c r="A1082" s="152"/>
      <c r="D1082" s="10"/>
      <c r="E1082" s="10"/>
      <c r="F1082" s="119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75"/>
    </row>
    <row r="1083" spans="1:19" ht="13.5" x14ac:dyDescent="0.25">
      <c r="A1083" s="152"/>
      <c r="D1083" s="10"/>
      <c r="E1083" s="10"/>
      <c r="F1083" s="119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75"/>
    </row>
    <row r="1084" spans="1:19" ht="13.5" x14ac:dyDescent="0.25">
      <c r="A1084" s="152"/>
      <c r="D1084" s="10"/>
      <c r="E1084" s="10"/>
      <c r="F1084" s="119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  <c r="S1084" s="175"/>
    </row>
    <row r="1085" spans="1:19" ht="13.5" x14ac:dyDescent="0.25">
      <c r="A1085" s="152"/>
      <c r="D1085" s="10"/>
      <c r="E1085" s="10"/>
      <c r="F1085" s="119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75"/>
    </row>
    <row r="1086" spans="1:19" ht="13.5" x14ac:dyDescent="0.25">
      <c r="A1086" s="152"/>
      <c r="D1086" s="10"/>
      <c r="E1086" s="10"/>
      <c r="F1086" s="119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75"/>
    </row>
    <row r="1087" spans="1:19" ht="13.5" x14ac:dyDescent="0.25">
      <c r="A1087" s="152"/>
      <c r="D1087" s="10"/>
      <c r="E1087" s="10"/>
      <c r="F1087" s="119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75"/>
    </row>
    <row r="1088" spans="1:19" ht="13.5" x14ac:dyDescent="0.25">
      <c r="A1088" s="152"/>
      <c r="D1088" s="10"/>
      <c r="E1088" s="10"/>
      <c r="F1088" s="119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  <c r="S1088" s="175"/>
    </row>
    <row r="1089" spans="1:19" ht="13.5" x14ac:dyDescent="0.25">
      <c r="A1089" s="152"/>
      <c r="D1089" s="10"/>
      <c r="E1089" s="10"/>
      <c r="F1089" s="119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75"/>
    </row>
    <row r="1090" spans="1:19" ht="13.5" x14ac:dyDescent="0.25">
      <c r="A1090" s="152"/>
      <c r="D1090" s="10"/>
      <c r="E1090" s="10"/>
      <c r="F1090" s="119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  <c r="S1090" s="175"/>
    </row>
    <row r="1091" spans="1:19" ht="13.5" x14ac:dyDescent="0.25">
      <c r="A1091" s="152"/>
      <c r="D1091" s="10"/>
      <c r="E1091" s="10"/>
      <c r="F1091" s="119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75"/>
    </row>
    <row r="1092" spans="1:19" ht="13.5" x14ac:dyDescent="0.25">
      <c r="A1092" s="152"/>
      <c r="D1092" s="10"/>
      <c r="E1092" s="10"/>
      <c r="F1092" s="119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75"/>
    </row>
    <row r="1093" spans="1:19" ht="13.5" x14ac:dyDescent="0.25">
      <c r="A1093" s="152"/>
      <c r="D1093" s="10"/>
      <c r="E1093" s="10"/>
      <c r="F1093" s="119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  <c r="S1093" s="175"/>
    </row>
    <row r="1094" spans="1:19" ht="13.5" x14ac:dyDescent="0.25">
      <c r="A1094" s="152"/>
      <c r="D1094" s="10"/>
      <c r="E1094" s="10"/>
      <c r="F1094" s="119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75"/>
    </row>
    <row r="1095" spans="1:19" ht="13.5" x14ac:dyDescent="0.25">
      <c r="A1095" s="152"/>
      <c r="D1095" s="10"/>
      <c r="E1095" s="10"/>
      <c r="F1095" s="119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  <c r="S1095" s="175"/>
    </row>
    <row r="1096" spans="1:19" ht="13.5" x14ac:dyDescent="0.25">
      <c r="A1096" s="152"/>
      <c r="D1096" s="10"/>
      <c r="E1096" s="10"/>
      <c r="F1096" s="119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  <c r="S1096" s="175"/>
    </row>
    <row r="1097" spans="1:19" ht="13.5" x14ac:dyDescent="0.25">
      <c r="A1097" s="152"/>
      <c r="D1097" s="10"/>
      <c r="E1097" s="10"/>
      <c r="F1097" s="119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  <c r="S1097" s="175"/>
    </row>
    <row r="1098" spans="1:19" ht="13.5" x14ac:dyDescent="0.25">
      <c r="A1098" s="152"/>
      <c r="D1098" s="10"/>
      <c r="E1098" s="10"/>
      <c r="F1098" s="119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  <c r="S1098" s="175"/>
    </row>
    <row r="1099" spans="1:19" ht="13.5" x14ac:dyDescent="0.25">
      <c r="A1099" s="152"/>
      <c r="D1099" s="10"/>
      <c r="E1099" s="10"/>
      <c r="F1099" s="119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  <c r="S1099" s="175"/>
    </row>
    <row r="1100" spans="1:19" ht="13.5" x14ac:dyDescent="0.25">
      <c r="A1100" s="152"/>
      <c r="D1100" s="10"/>
      <c r="E1100" s="10"/>
      <c r="F1100" s="119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75"/>
    </row>
    <row r="1101" spans="1:19" ht="13.5" x14ac:dyDescent="0.25">
      <c r="A1101" s="152"/>
      <c r="D1101" s="10"/>
      <c r="E1101" s="10"/>
      <c r="F1101" s="119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  <c r="S1101" s="175"/>
    </row>
    <row r="1102" spans="1:19" ht="13.5" x14ac:dyDescent="0.25">
      <c r="A1102" s="152"/>
      <c r="D1102" s="10"/>
      <c r="E1102" s="10"/>
      <c r="F1102" s="119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75"/>
    </row>
    <row r="1103" spans="1:19" ht="13.5" x14ac:dyDescent="0.25">
      <c r="A1103" s="152"/>
      <c r="D1103" s="10"/>
      <c r="E1103" s="10"/>
      <c r="F1103" s="119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75"/>
    </row>
    <row r="1104" spans="1:19" ht="13.5" x14ac:dyDescent="0.25">
      <c r="A1104" s="152"/>
      <c r="D1104" s="10"/>
      <c r="E1104" s="10"/>
      <c r="F1104" s="119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75"/>
    </row>
    <row r="1105" spans="1:19" ht="13.5" x14ac:dyDescent="0.25">
      <c r="A1105" s="152"/>
      <c r="D1105" s="10"/>
      <c r="E1105" s="10"/>
      <c r="F1105" s="119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75"/>
    </row>
    <row r="1106" spans="1:19" ht="13.5" x14ac:dyDescent="0.25">
      <c r="A1106" s="152"/>
      <c r="D1106" s="10"/>
      <c r="E1106" s="10"/>
      <c r="F1106" s="119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75"/>
    </row>
    <row r="1107" spans="1:19" ht="13.5" x14ac:dyDescent="0.25">
      <c r="A1107" s="152"/>
      <c r="D1107" s="10"/>
      <c r="E1107" s="10"/>
      <c r="F1107" s="119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  <c r="S1107" s="175"/>
    </row>
    <row r="1108" spans="1:19" ht="13.5" x14ac:dyDescent="0.25">
      <c r="A1108" s="152"/>
      <c r="D1108" s="10"/>
      <c r="E1108" s="10"/>
      <c r="F1108" s="119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  <c r="S1108" s="175"/>
    </row>
    <row r="1109" spans="1:19" ht="13.5" x14ac:dyDescent="0.25">
      <c r="A1109" s="152"/>
      <c r="D1109" s="10"/>
      <c r="E1109" s="10"/>
      <c r="F1109" s="119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  <c r="S1109" s="175"/>
    </row>
    <row r="1110" spans="1:19" ht="13.5" x14ac:dyDescent="0.25">
      <c r="A1110" s="152"/>
      <c r="D1110" s="10"/>
      <c r="E1110" s="10"/>
      <c r="F1110" s="119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  <c r="S1110" s="175"/>
    </row>
    <row r="1111" spans="1:19" ht="13.5" x14ac:dyDescent="0.25">
      <c r="A1111" s="152"/>
      <c r="D1111" s="10"/>
      <c r="E1111" s="10"/>
      <c r="F1111" s="119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  <c r="S1111" s="175"/>
    </row>
    <row r="1112" spans="1:19" ht="13.5" x14ac:dyDescent="0.25">
      <c r="A1112" s="152"/>
      <c r="D1112" s="10"/>
      <c r="E1112" s="10"/>
      <c r="F1112" s="119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  <c r="S1112" s="175"/>
    </row>
    <row r="1113" spans="1:19" ht="13.5" x14ac:dyDescent="0.25">
      <c r="A1113" s="152"/>
      <c r="D1113" s="10"/>
      <c r="E1113" s="10"/>
      <c r="F1113" s="119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  <c r="S1113" s="175"/>
    </row>
    <row r="1114" spans="1:19" ht="13.5" x14ac:dyDescent="0.25">
      <c r="A1114" s="152"/>
      <c r="D1114" s="10"/>
      <c r="E1114" s="10"/>
      <c r="F1114" s="119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  <c r="S1114" s="175"/>
    </row>
    <row r="1115" spans="1:19" ht="13.5" x14ac:dyDescent="0.25">
      <c r="A1115" s="152"/>
      <c r="D1115" s="10"/>
      <c r="E1115" s="10"/>
      <c r="F1115" s="119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  <c r="S1115" s="175"/>
    </row>
    <row r="1116" spans="1:19" ht="13.5" x14ac:dyDescent="0.25">
      <c r="A1116" s="152"/>
      <c r="D1116" s="10"/>
      <c r="E1116" s="10"/>
      <c r="F1116" s="119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  <c r="S1116" s="175"/>
    </row>
    <row r="1117" spans="1:19" ht="13.5" x14ac:dyDescent="0.25">
      <c r="A1117" s="152"/>
      <c r="D1117" s="10"/>
      <c r="E1117" s="10"/>
      <c r="F1117" s="119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  <c r="S1117" s="175"/>
    </row>
    <row r="1118" spans="1:19" ht="13.5" x14ac:dyDescent="0.25">
      <c r="A1118" s="152"/>
      <c r="D1118" s="10"/>
      <c r="E1118" s="10"/>
      <c r="F1118" s="119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  <c r="S1118" s="175"/>
    </row>
    <row r="1119" spans="1:19" ht="13.5" x14ac:dyDescent="0.25">
      <c r="A1119" s="152"/>
      <c r="D1119" s="10"/>
      <c r="E1119" s="10"/>
      <c r="F1119" s="119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  <c r="S1119" s="175"/>
    </row>
    <row r="1120" spans="1:19" ht="13.5" x14ac:dyDescent="0.25">
      <c r="A1120" s="152"/>
      <c r="D1120" s="10"/>
      <c r="E1120" s="10"/>
      <c r="F1120" s="119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  <c r="S1120" s="175"/>
    </row>
    <row r="1121" spans="1:19" ht="13.5" x14ac:dyDescent="0.25">
      <c r="A1121" s="152"/>
      <c r="D1121" s="10"/>
      <c r="E1121" s="10"/>
      <c r="F1121" s="119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  <c r="S1121" s="175"/>
    </row>
    <row r="1122" spans="1:19" ht="13.5" x14ac:dyDescent="0.25">
      <c r="A1122" s="152"/>
      <c r="D1122" s="10"/>
      <c r="E1122" s="10"/>
      <c r="F1122" s="119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  <c r="S1122" s="175"/>
    </row>
    <row r="1123" spans="1:19" ht="13.5" x14ac:dyDescent="0.25">
      <c r="A1123" s="152"/>
      <c r="D1123" s="10"/>
      <c r="E1123" s="10"/>
      <c r="F1123" s="119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  <c r="S1123" s="175"/>
    </row>
    <row r="1124" spans="1:19" ht="13.5" x14ac:dyDescent="0.25">
      <c r="A1124" s="152"/>
      <c r="D1124" s="10"/>
      <c r="E1124" s="10"/>
      <c r="F1124" s="119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  <c r="S1124" s="175"/>
    </row>
    <row r="1125" spans="1:19" ht="13.5" x14ac:dyDescent="0.25">
      <c r="A1125" s="152"/>
      <c r="D1125" s="10"/>
      <c r="E1125" s="10"/>
      <c r="F1125" s="119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  <c r="S1125" s="175"/>
    </row>
    <row r="1126" spans="1:19" ht="13.5" x14ac:dyDescent="0.25">
      <c r="A1126" s="152"/>
      <c r="D1126" s="10"/>
      <c r="E1126" s="10"/>
      <c r="F1126" s="119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  <c r="S1126" s="175"/>
    </row>
    <row r="1127" spans="1:19" ht="13.5" x14ac:dyDescent="0.25">
      <c r="A1127" s="152"/>
      <c r="D1127" s="10"/>
      <c r="E1127" s="10"/>
      <c r="F1127" s="119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  <c r="S1127" s="175"/>
    </row>
    <row r="1128" spans="1:19" ht="13.5" x14ac:dyDescent="0.25">
      <c r="A1128" s="152"/>
      <c r="D1128" s="10"/>
      <c r="E1128" s="10"/>
      <c r="F1128" s="119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  <c r="S1128" s="175"/>
    </row>
    <row r="1129" spans="1:19" ht="13.5" x14ac:dyDescent="0.25">
      <c r="A1129" s="152"/>
      <c r="D1129" s="10"/>
      <c r="E1129" s="10"/>
      <c r="F1129" s="119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  <c r="S1129" s="175"/>
    </row>
    <row r="1130" spans="1:19" ht="13.5" x14ac:dyDescent="0.25">
      <c r="A1130" s="152"/>
      <c r="D1130" s="10"/>
      <c r="E1130" s="10"/>
      <c r="F1130" s="119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  <c r="S1130" s="175"/>
    </row>
    <row r="1131" spans="1:19" ht="13.5" x14ac:dyDescent="0.25">
      <c r="A1131" s="152"/>
      <c r="D1131" s="10"/>
      <c r="E1131" s="10"/>
      <c r="F1131" s="119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  <c r="S1131" s="175"/>
    </row>
    <row r="1132" spans="1:19" ht="13.5" x14ac:dyDescent="0.25">
      <c r="A1132" s="152"/>
      <c r="D1132" s="10"/>
      <c r="E1132" s="10"/>
      <c r="F1132" s="119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  <c r="S1132" s="175"/>
    </row>
    <row r="1133" spans="1:19" ht="13.5" x14ac:dyDescent="0.25">
      <c r="A1133" s="152"/>
      <c r="D1133" s="10"/>
      <c r="E1133" s="10"/>
      <c r="F1133" s="119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  <c r="S1133" s="175"/>
    </row>
    <row r="1134" spans="1:19" ht="13.5" x14ac:dyDescent="0.25">
      <c r="A1134" s="152"/>
      <c r="D1134" s="10"/>
      <c r="E1134" s="10"/>
      <c r="F1134" s="119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  <c r="S1134" s="175"/>
    </row>
    <row r="1135" spans="1:19" ht="13.5" x14ac:dyDescent="0.25">
      <c r="A1135" s="152"/>
      <c r="D1135" s="10"/>
      <c r="E1135" s="10"/>
      <c r="F1135" s="119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  <c r="S1135" s="175"/>
    </row>
    <row r="1136" spans="1:19" ht="13.5" x14ac:dyDescent="0.25">
      <c r="A1136" s="152"/>
      <c r="D1136" s="10"/>
      <c r="E1136" s="10"/>
      <c r="F1136" s="119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  <c r="S1136" s="175"/>
    </row>
    <row r="1137" spans="1:19" ht="13.5" x14ac:dyDescent="0.25">
      <c r="A1137" s="152"/>
      <c r="D1137" s="10"/>
      <c r="E1137" s="10"/>
      <c r="F1137" s="119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  <c r="S1137" s="175"/>
    </row>
    <row r="1138" spans="1:19" ht="13.5" x14ac:dyDescent="0.25">
      <c r="A1138" s="152"/>
      <c r="D1138" s="10"/>
      <c r="E1138" s="10"/>
      <c r="F1138" s="119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  <c r="S1138" s="175"/>
    </row>
    <row r="1139" spans="1:19" ht="13.5" x14ac:dyDescent="0.25">
      <c r="A1139" s="152"/>
      <c r="D1139" s="10"/>
      <c r="E1139" s="10"/>
      <c r="F1139" s="119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  <c r="S1139" s="175"/>
    </row>
    <row r="1140" spans="1:19" ht="13.5" x14ac:dyDescent="0.25">
      <c r="A1140" s="152"/>
      <c r="D1140" s="10"/>
      <c r="E1140" s="10"/>
      <c r="F1140" s="119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  <c r="S1140" s="175"/>
    </row>
    <row r="1141" spans="1:19" ht="13.5" x14ac:dyDescent="0.25">
      <c r="A1141" s="152"/>
      <c r="D1141" s="10"/>
      <c r="E1141" s="10"/>
      <c r="F1141" s="119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  <c r="S1141" s="175"/>
    </row>
    <row r="1142" spans="1:19" ht="13.5" x14ac:dyDescent="0.25">
      <c r="A1142" s="152"/>
      <c r="D1142" s="10"/>
      <c r="E1142" s="10"/>
      <c r="F1142" s="119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  <c r="S1142" s="175"/>
    </row>
    <row r="1143" spans="1:19" ht="13.5" x14ac:dyDescent="0.25">
      <c r="A1143" s="152"/>
      <c r="D1143" s="10"/>
      <c r="E1143" s="10"/>
      <c r="F1143" s="119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  <c r="S1143" s="175"/>
    </row>
    <row r="1144" spans="1:19" ht="13.5" x14ac:dyDescent="0.25">
      <c r="A1144" s="152"/>
      <c r="D1144" s="10"/>
      <c r="E1144" s="10"/>
      <c r="F1144" s="119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  <c r="S1144" s="175"/>
    </row>
    <row r="1145" spans="1:19" ht="13.5" x14ac:dyDescent="0.25">
      <c r="A1145" s="152"/>
      <c r="D1145" s="10"/>
      <c r="E1145" s="10"/>
      <c r="F1145" s="119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  <c r="S1145" s="175"/>
    </row>
    <row r="1146" spans="1:19" ht="13.5" x14ac:dyDescent="0.25">
      <c r="A1146" s="152"/>
      <c r="D1146" s="10"/>
      <c r="E1146" s="10"/>
      <c r="F1146" s="119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  <c r="S1146" s="175"/>
    </row>
    <row r="1147" spans="1:19" ht="13.5" x14ac:dyDescent="0.25">
      <c r="A1147" s="152"/>
      <c r="D1147" s="10"/>
      <c r="E1147" s="10"/>
      <c r="F1147" s="119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  <c r="S1147" s="175"/>
    </row>
    <row r="1148" spans="1:19" ht="13.5" x14ac:dyDescent="0.25">
      <c r="A1148" s="152"/>
      <c r="D1148" s="10"/>
      <c r="E1148" s="10"/>
      <c r="F1148" s="119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  <c r="S1148" s="175"/>
    </row>
    <row r="1149" spans="1:19" ht="13.5" x14ac:dyDescent="0.25">
      <c r="A1149" s="152"/>
      <c r="D1149" s="10"/>
      <c r="E1149" s="10"/>
      <c r="F1149" s="119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  <c r="S1149" s="175"/>
    </row>
    <row r="1150" spans="1:19" ht="13.5" x14ac:dyDescent="0.25">
      <c r="A1150" s="152"/>
      <c r="D1150" s="10"/>
      <c r="E1150" s="10"/>
      <c r="F1150" s="119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  <c r="S1150" s="175"/>
    </row>
    <row r="1151" spans="1:19" ht="13.5" x14ac:dyDescent="0.25">
      <c r="A1151" s="152"/>
      <c r="D1151" s="10"/>
      <c r="E1151" s="10"/>
      <c r="F1151" s="119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  <c r="S1151" s="175"/>
    </row>
    <row r="1152" spans="1:19" ht="13.5" x14ac:dyDescent="0.25">
      <c r="A1152" s="152"/>
      <c r="D1152" s="10"/>
      <c r="E1152" s="10"/>
      <c r="F1152" s="119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  <c r="S1152" s="175"/>
    </row>
    <row r="1153" spans="1:19" ht="13.5" x14ac:dyDescent="0.25">
      <c r="A1153" s="152"/>
      <c r="D1153" s="10"/>
      <c r="E1153" s="10"/>
      <c r="F1153" s="119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  <c r="S1153" s="175"/>
    </row>
    <row r="1154" spans="1:19" ht="13.5" x14ac:dyDescent="0.25">
      <c r="A1154" s="152"/>
      <c r="D1154" s="10"/>
      <c r="E1154" s="10"/>
      <c r="F1154" s="119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  <c r="S1154" s="175"/>
    </row>
    <row r="1155" spans="1:19" ht="13.5" x14ac:dyDescent="0.25">
      <c r="A1155" s="152"/>
      <c r="D1155" s="10"/>
      <c r="E1155" s="10"/>
      <c r="F1155" s="119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  <c r="S1155" s="175"/>
    </row>
    <row r="1156" spans="1:19" ht="13.5" x14ac:dyDescent="0.25">
      <c r="A1156" s="152"/>
      <c r="D1156" s="10"/>
      <c r="E1156" s="10"/>
      <c r="F1156" s="119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  <c r="S1156" s="175"/>
    </row>
    <row r="1157" spans="1:19" ht="13.5" x14ac:dyDescent="0.25">
      <c r="A1157" s="152"/>
      <c r="D1157" s="10"/>
      <c r="E1157" s="10"/>
      <c r="F1157" s="119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  <c r="S1157" s="175"/>
    </row>
    <row r="1158" spans="1:19" ht="13.5" x14ac:dyDescent="0.25">
      <c r="A1158" s="152"/>
      <c r="D1158" s="10"/>
      <c r="E1158" s="10"/>
      <c r="F1158" s="119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  <c r="S1158" s="175"/>
    </row>
    <row r="1159" spans="1:19" ht="13.5" x14ac:dyDescent="0.25">
      <c r="A1159" s="152"/>
      <c r="D1159" s="10"/>
      <c r="E1159" s="10"/>
      <c r="F1159" s="119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  <c r="S1159" s="175"/>
    </row>
    <row r="1160" spans="1:19" ht="13.5" x14ac:dyDescent="0.25">
      <c r="A1160" s="152"/>
      <c r="D1160" s="10"/>
      <c r="E1160" s="10"/>
      <c r="F1160" s="119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  <c r="S1160" s="175"/>
    </row>
    <row r="1161" spans="1:19" ht="13.5" x14ac:dyDescent="0.25">
      <c r="A1161" s="152"/>
      <c r="D1161" s="10"/>
      <c r="E1161" s="10"/>
      <c r="F1161" s="119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  <c r="S1161" s="175"/>
    </row>
    <row r="1162" spans="1:19" ht="13.5" x14ac:dyDescent="0.25">
      <c r="A1162" s="152"/>
      <c r="D1162" s="10"/>
      <c r="E1162" s="10"/>
      <c r="F1162" s="119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  <c r="S1162" s="175"/>
    </row>
    <row r="1163" spans="1:19" ht="13.5" x14ac:dyDescent="0.25">
      <c r="A1163" s="152"/>
      <c r="D1163" s="10"/>
      <c r="E1163" s="10"/>
      <c r="F1163" s="119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  <c r="S1163" s="175"/>
    </row>
    <row r="1164" spans="1:19" ht="13.5" x14ac:dyDescent="0.25">
      <c r="A1164" s="152"/>
      <c r="D1164" s="10"/>
      <c r="E1164" s="10"/>
      <c r="F1164" s="119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  <c r="S1164" s="175"/>
    </row>
    <row r="1165" spans="1:19" ht="13.5" x14ac:dyDescent="0.25">
      <c r="A1165" s="152"/>
      <c r="D1165" s="10"/>
      <c r="E1165" s="10"/>
      <c r="F1165" s="119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  <c r="S1165" s="175"/>
    </row>
    <row r="1166" spans="1:19" ht="13.5" x14ac:dyDescent="0.25">
      <c r="A1166" s="152"/>
      <c r="D1166" s="10"/>
      <c r="E1166" s="10"/>
      <c r="F1166" s="119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  <c r="S1166" s="175"/>
    </row>
    <row r="1167" spans="1:19" ht="13.5" x14ac:dyDescent="0.25">
      <c r="A1167" s="152"/>
      <c r="D1167" s="10"/>
      <c r="E1167" s="10"/>
      <c r="F1167" s="119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  <c r="S1167" s="175"/>
    </row>
    <row r="1168" spans="1:19" ht="13.5" x14ac:dyDescent="0.25">
      <c r="A1168" s="152"/>
      <c r="D1168" s="10"/>
      <c r="E1168" s="10"/>
      <c r="F1168" s="119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  <c r="S1168" s="175"/>
    </row>
    <row r="1169" spans="1:19" ht="13.5" x14ac:dyDescent="0.25">
      <c r="A1169" s="152"/>
      <c r="D1169" s="10"/>
      <c r="E1169" s="10"/>
      <c r="F1169" s="119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  <c r="S1169" s="175"/>
    </row>
    <row r="1170" spans="1:19" ht="13.5" x14ac:dyDescent="0.25">
      <c r="A1170" s="152"/>
      <c r="D1170" s="10"/>
      <c r="E1170" s="10"/>
      <c r="F1170" s="119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  <c r="S1170" s="175"/>
    </row>
    <row r="1171" spans="1:19" ht="13.5" x14ac:dyDescent="0.25">
      <c r="A1171" s="152"/>
      <c r="D1171" s="10"/>
      <c r="E1171" s="10"/>
      <c r="F1171" s="119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  <c r="S1171" s="175"/>
    </row>
    <row r="1172" spans="1:19" ht="13.5" x14ac:dyDescent="0.25">
      <c r="A1172" s="152"/>
      <c r="D1172" s="10"/>
      <c r="E1172" s="10"/>
      <c r="F1172" s="119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  <c r="S1172" s="175"/>
    </row>
    <row r="1173" spans="1:19" ht="13.5" x14ac:dyDescent="0.25">
      <c r="A1173" s="152"/>
      <c r="D1173" s="10"/>
      <c r="E1173" s="10"/>
      <c r="F1173" s="119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  <c r="S1173" s="175"/>
    </row>
    <row r="1174" spans="1:19" ht="13.5" x14ac:dyDescent="0.25">
      <c r="A1174" s="152"/>
      <c r="D1174" s="10"/>
      <c r="E1174" s="10"/>
      <c r="F1174" s="119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  <c r="S1174" s="175"/>
    </row>
    <row r="1175" spans="1:19" ht="13.5" x14ac:dyDescent="0.25">
      <c r="A1175" s="152"/>
      <c r="D1175" s="10"/>
      <c r="E1175" s="10"/>
      <c r="F1175" s="119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  <c r="S1175" s="175"/>
    </row>
    <row r="1176" spans="1:19" ht="13.5" x14ac:dyDescent="0.25">
      <c r="A1176" s="152"/>
      <c r="D1176" s="10"/>
      <c r="E1176" s="10"/>
      <c r="F1176" s="119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75"/>
    </row>
    <row r="1177" spans="1:19" ht="13.5" x14ac:dyDescent="0.25">
      <c r="A1177" s="152"/>
      <c r="D1177" s="10"/>
      <c r="E1177" s="10"/>
      <c r="F1177" s="119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  <c r="S1177" s="175"/>
    </row>
    <row r="1178" spans="1:19" ht="13.5" x14ac:dyDescent="0.25">
      <c r="A1178" s="152"/>
      <c r="D1178" s="10"/>
      <c r="E1178" s="10"/>
      <c r="F1178" s="119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  <c r="S1178" s="175"/>
    </row>
    <row r="1179" spans="1:19" ht="13.5" x14ac:dyDescent="0.25">
      <c r="A1179" s="152"/>
      <c r="D1179" s="10"/>
      <c r="E1179" s="10"/>
      <c r="F1179" s="119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  <c r="S1179" s="175"/>
    </row>
    <row r="1180" spans="1:19" ht="13.5" x14ac:dyDescent="0.25">
      <c r="A1180" s="152"/>
      <c r="D1180" s="10"/>
      <c r="E1180" s="10"/>
      <c r="F1180" s="119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  <c r="S1180" s="175"/>
    </row>
    <row r="1181" spans="1:19" ht="13.5" x14ac:dyDescent="0.25">
      <c r="A1181" s="152"/>
      <c r="D1181" s="10"/>
      <c r="E1181" s="10"/>
      <c r="F1181" s="119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  <c r="S1181" s="175"/>
    </row>
    <row r="1182" spans="1:19" ht="13.5" x14ac:dyDescent="0.25">
      <c r="A1182" s="152"/>
      <c r="D1182" s="10"/>
      <c r="E1182" s="10"/>
      <c r="F1182" s="119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  <c r="S1182" s="175"/>
    </row>
    <row r="1183" spans="1:19" ht="13.5" x14ac:dyDescent="0.25">
      <c r="A1183" s="152"/>
      <c r="D1183" s="10"/>
      <c r="E1183" s="10"/>
      <c r="F1183" s="119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  <c r="S1183" s="175"/>
    </row>
    <row r="1184" spans="1:19" ht="13.5" x14ac:dyDescent="0.25">
      <c r="A1184" s="152"/>
      <c r="D1184" s="10"/>
      <c r="E1184" s="10"/>
      <c r="F1184" s="119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  <c r="S1184" s="175"/>
    </row>
    <row r="1185" spans="1:19" ht="13.5" x14ac:dyDescent="0.25">
      <c r="A1185" s="152"/>
      <c r="D1185" s="10"/>
      <c r="E1185" s="10"/>
      <c r="F1185" s="119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  <c r="S1185" s="175"/>
    </row>
    <row r="1186" spans="1:19" ht="13.5" x14ac:dyDescent="0.25">
      <c r="A1186" s="152"/>
      <c r="D1186" s="10"/>
      <c r="E1186" s="10"/>
      <c r="F1186" s="119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  <c r="S1186" s="175"/>
    </row>
    <row r="1187" spans="1:19" ht="13.5" x14ac:dyDescent="0.25">
      <c r="A1187" s="152"/>
      <c r="D1187" s="10"/>
      <c r="E1187" s="10"/>
      <c r="F1187" s="119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  <c r="S1187" s="175"/>
    </row>
    <row r="1188" spans="1:19" ht="13.5" x14ac:dyDescent="0.25">
      <c r="A1188" s="152"/>
      <c r="D1188" s="10"/>
      <c r="E1188" s="10"/>
      <c r="F1188" s="119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  <c r="S1188" s="175"/>
    </row>
    <row r="1189" spans="1:19" ht="13.5" x14ac:dyDescent="0.25">
      <c r="A1189" s="152"/>
      <c r="D1189" s="10"/>
      <c r="E1189" s="10"/>
      <c r="F1189" s="119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  <c r="S1189" s="175"/>
    </row>
    <row r="1190" spans="1:19" ht="13.5" x14ac:dyDescent="0.25">
      <c r="A1190" s="152"/>
      <c r="D1190" s="10"/>
      <c r="E1190" s="10"/>
      <c r="F1190" s="119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  <c r="S1190" s="175"/>
    </row>
    <row r="1191" spans="1:19" ht="13.5" x14ac:dyDescent="0.25">
      <c r="A1191" s="152"/>
      <c r="D1191" s="10"/>
      <c r="E1191" s="10"/>
      <c r="F1191" s="119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  <c r="S1191" s="175"/>
    </row>
    <row r="1192" spans="1:19" ht="13.5" x14ac:dyDescent="0.25">
      <c r="A1192" s="152"/>
      <c r="D1192" s="10"/>
      <c r="E1192" s="10"/>
      <c r="F1192" s="119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  <c r="S1192" s="175"/>
    </row>
    <row r="1193" spans="1:19" ht="13.5" x14ac:dyDescent="0.25">
      <c r="A1193" s="152"/>
      <c r="D1193" s="10"/>
      <c r="E1193" s="10"/>
      <c r="F1193" s="119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  <c r="S1193" s="175"/>
    </row>
    <row r="1194" spans="1:19" ht="13.5" x14ac:dyDescent="0.25">
      <c r="A1194" s="152"/>
      <c r="D1194" s="10"/>
      <c r="E1194" s="10"/>
      <c r="F1194" s="119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  <c r="S1194" s="175"/>
    </row>
    <row r="1195" spans="1:19" ht="13.5" x14ac:dyDescent="0.25">
      <c r="A1195" s="152"/>
      <c r="D1195" s="10"/>
      <c r="E1195" s="10"/>
      <c r="F1195" s="119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  <c r="S1195" s="175"/>
    </row>
    <row r="1196" spans="1:19" ht="13.5" x14ac:dyDescent="0.25">
      <c r="A1196" s="152"/>
      <c r="D1196" s="10"/>
      <c r="E1196" s="10"/>
      <c r="F1196" s="119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  <c r="S1196" s="175"/>
    </row>
    <row r="1197" spans="1:19" ht="13.5" x14ac:dyDescent="0.25">
      <c r="A1197" s="152"/>
      <c r="D1197" s="10"/>
      <c r="E1197" s="10"/>
      <c r="F1197" s="119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  <c r="S1197" s="175"/>
    </row>
    <row r="1198" spans="1:19" ht="13.5" x14ac:dyDescent="0.25">
      <c r="A1198" s="152"/>
      <c r="D1198" s="10"/>
      <c r="E1198" s="10"/>
      <c r="F1198" s="119"/>
      <c r="G1198" s="10"/>
      <c r="H1198" s="10"/>
      <c r="I1198" s="10"/>
      <c r="J1198" s="10"/>
      <c r="K1198" s="10"/>
      <c r="L1198" s="10"/>
      <c r="M1198" s="10"/>
      <c r="N1198" s="10"/>
      <c r="O1198" s="10"/>
      <c r="P1198" s="10"/>
      <c r="Q1198" s="10"/>
      <c r="R1198" s="10"/>
      <c r="S1198" s="175"/>
    </row>
    <row r="1199" spans="1:19" ht="13.5" x14ac:dyDescent="0.25">
      <c r="A1199" s="152"/>
      <c r="D1199" s="10"/>
      <c r="E1199" s="10"/>
      <c r="F1199" s="119"/>
      <c r="G1199" s="10"/>
      <c r="H1199" s="10"/>
      <c r="I1199" s="10"/>
      <c r="J1199" s="10"/>
      <c r="K1199" s="10"/>
      <c r="L1199" s="10"/>
      <c r="M1199" s="10"/>
      <c r="N1199" s="10"/>
      <c r="O1199" s="10"/>
      <c r="P1199" s="10"/>
      <c r="Q1199" s="10"/>
      <c r="R1199" s="10"/>
      <c r="S1199" s="175"/>
    </row>
    <row r="1200" spans="1:19" ht="13.5" x14ac:dyDescent="0.25">
      <c r="A1200" s="152"/>
      <c r="D1200" s="10"/>
      <c r="E1200" s="10"/>
      <c r="F1200" s="119"/>
      <c r="G1200" s="10"/>
      <c r="H1200" s="10"/>
      <c r="I1200" s="10"/>
      <c r="J1200" s="10"/>
      <c r="K1200" s="10"/>
      <c r="L1200" s="10"/>
      <c r="M1200" s="10"/>
      <c r="N1200" s="10"/>
      <c r="O1200" s="10"/>
      <c r="P1200" s="10"/>
      <c r="Q1200" s="10"/>
      <c r="R1200" s="10"/>
      <c r="S1200" s="175"/>
    </row>
    <row r="1201" spans="1:19" ht="13.5" x14ac:dyDescent="0.25">
      <c r="A1201" s="152"/>
      <c r="D1201" s="10"/>
      <c r="E1201" s="10"/>
      <c r="F1201" s="119"/>
      <c r="G1201" s="10"/>
      <c r="H1201" s="10"/>
      <c r="I1201" s="10"/>
      <c r="J1201" s="10"/>
      <c r="K1201" s="10"/>
      <c r="L1201" s="10"/>
      <c r="M1201" s="10"/>
      <c r="N1201" s="10"/>
      <c r="O1201" s="10"/>
      <c r="P1201" s="10"/>
      <c r="Q1201" s="10"/>
      <c r="R1201" s="10"/>
      <c r="S1201" s="175"/>
    </row>
    <row r="1202" spans="1:19" ht="13.5" x14ac:dyDescent="0.25">
      <c r="A1202" s="152"/>
      <c r="D1202" s="10"/>
      <c r="E1202" s="10"/>
      <c r="F1202" s="119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  <c r="Q1202" s="10"/>
      <c r="R1202" s="10"/>
      <c r="S1202" s="175"/>
    </row>
    <row r="1203" spans="1:19" ht="13.5" x14ac:dyDescent="0.25">
      <c r="A1203" s="152"/>
      <c r="D1203" s="10"/>
      <c r="E1203" s="10"/>
      <c r="F1203" s="119"/>
      <c r="G1203" s="10"/>
      <c r="H1203" s="10"/>
      <c r="I1203" s="10"/>
      <c r="J1203" s="10"/>
      <c r="K1203" s="10"/>
      <c r="L1203" s="10"/>
      <c r="M1203" s="10"/>
      <c r="N1203" s="10"/>
      <c r="O1203" s="10"/>
      <c r="P1203" s="10"/>
      <c r="Q1203" s="10"/>
      <c r="R1203" s="10"/>
      <c r="S1203" s="175"/>
    </row>
    <row r="1204" spans="1:19" ht="13.5" x14ac:dyDescent="0.25">
      <c r="A1204" s="152"/>
      <c r="D1204" s="10"/>
      <c r="E1204" s="10"/>
      <c r="F1204" s="119"/>
      <c r="G1204" s="10"/>
      <c r="H1204" s="10"/>
      <c r="I1204" s="10"/>
      <c r="J1204" s="10"/>
      <c r="K1204" s="10"/>
      <c r="L1204" s="10"/>
      <c r="M1204" s="10"/>
      <c r="N1204" s="10"/>
      <c r="O1204" s="10"/>
      <c r="P1204" s="10"/>
      <c r="Q1204" s="10"/>
      <c r="R1204" s="10"/>
      <c r="S1204" s="175"/>
    </row>
    <row r="1205" spans="1:19" ht="13.5" x14ac:dyDescent="0.25">
      <c r="A1205" s="152"/>
      <c r="D1205" s="10"/>
      <c r="E1205" s="10"/>
      <c r="F1205" s="119"/>
      <c r="G1205" s="10"/>
      <c r="H1205" s="10"/>
      <c r="I1205" s="10"/>
      <c r="J1205" s="10"/>
      <c r="K1205" s="10"/>
      <c r="L1205" s="10"/>
      <c r="M1205" s="10"/>
      <c r="N1205" s="10"/>
      <c r="O1205" s="10"/>
      <c r="P1205" s="10"/>
      <c r="Q1205" s="10"/>
      <c r="R1205" s="10"/>
      <c r="S1205" s="175"/>
    </row>
    <row r="1206" spans="1:19" ht="13.5" x14ac:dyDescent="0.25">
      <c r="A1206" s="152"/>
      <c r="D1206" s="10"/>
      <c r="E1206" s="10"/>
      <c r="F1206" s="119"/>
      <c r="G1206" s="10"/>
      <c r="H1206" s="10"/>
      <c r="I1206" s="10"/>
      <c r="J1206" s="10"/>
      <c r="K1206" s="10"/>
      <c r="L1206" s="10"/>
      <c r="M1206" s="10"/>
      <c r="N1206" s="10"/>
      <c r="O1206" s="10"/>
      <c r="P1206" s="10"/>
      <c r="Q1206" s="10"/>
      <c r="R1206" s="10"/>
      <c r="S1206" s="175"/>
    </row>
    <row r="1207" spans="1:19" ht="13.5" x14ac:dyDescent="0.25">
      <c r="A1207" s="152"/>
      <c r="D1207" s="10"/>
      <c r="E1207" s="10"/>
      <c r="F1207" s="119"/>
      <c r="G1207" s="10"/>
      <c r="H1207" s="10"/>
      <c r="I1207" s="10"/>
      <c r="J1207" s="10"/>
      <c r="K1207" s="10"/>
      <c r="L1207" s="10"/>
      <c r="M1207" s="10"/>
      <c r="N1207" s="10"/>
      <c r="O1207" s="10"/>
      <c r="P1207" s="10"/>
      <c r="Q1207" s="10"/>
      <c r="R1207" s="10"/>
      <c r="S1207" s="175"/>
    </row>
    <row r="1208" spans="1:19" ht="13.5" x14ac:dyDescent="0.25">
      <c r="A1208" s="152"/>
      <c r="D1208" s="10"/>
      <c r="E1208" s="10"/>
      <c r="F1208" s="119"/>
      <c r="G1208" s="10"/>
      <c r="H1208" s="10"/>
      <c r="I1208" s="10"/>
      <c r="J1208" s="10"/>
      <c r="K1208" s="10"/>
      <c r="L1208" s="10"/>
      <c r="M1208" s="10"/>
      <c r="N1208" s="10"/>
      <c r="O1208" s="10"/>
      <c r="P1208" s="10"/>
      <c r="Q1208" s="10"/>
      <c r="R1208" s="10"/>
      <c r="S1208" s="175"/>
    </row>
    <row r="1209" spans="1:19" ht="13.5" x14ac:dyDescent="0.25">
      <c r="A1209" s="152"/>
      <c r="D1209" s="10"/>
      <c r="E1209" s="10"/>
      <c r="F1209" s="119"/>
      <c r="G1209" s="10"/>
      <c r="H1209" s="10"/>
      <c r="I1209" s="10"/>
      <c r="J1209" s="10"/>
      <c r="K1209" s="10"/>
      <c r="L1209" s="10"/>
      <c r="M1209" s="10"/>
      <c r="N1209" s="10"/>
      <c r="O1209" s="10"/>
      <c r="P1209" s="10"/>
      <c r="Q1209" s="10"/>
      <c r="R1209" s="10"/>
      <c r="S1209" s="175"/>
    </row>
    <row r="1210" spans="1:19" ht="13.5" x14ac:dyDescent="0.25">
      <c r="A1210" s="152"/>
      <c r="D1210" s="10"/>
      <c r="E1210" s="10"/>
      <c r="F1210" s="119"/>
      <c r="G1210" s="10"/>
      <c r="H1210" s="10"/>
      <c r="I1210" s="10"/>
      <c r="J1210" s="10"/>
      <c r="K1210" s="10"/>
      <c r="L1210" s="10"/>
      <c r="M1210" s="10"/>
      <c r="N1210" s="10"/>
      <c r="O1210" s="10"/>
      <c r="P1210" s="10"/>
      <c r="Q1210" s="10"/>
      <c r="R1210" s="10"/>
      <c r="S1210" s="175"/>
    </row>
    <row r="1211" spans="1:19" ht="13.5" x14ac:dyDescent="0.25">
      <c r="A1211" s="152"/>
      <c r="D1211" s="10"/>
      <c r="E1211" s="10"/>
      <c r="F1211" s="119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75"/>
    </row>
    <row r="1212" spans="1:19" ht="13.5" x14ac:dyDescent="0.25">
      <c r="A1212" s="152"/>
      <c r="D1212" s="10"/>
      <c r="E1212" s="10"/>
      <c r="F1212" s="119"/>
      <c r="G1212" s="10"/>
      <c r="H1212" s="10"/>
      <c r="I1212" s="10"/>
      <c r="J1212" s="10"/>
      <c r="K1212" s="10"/>
      <c r="L1212" s="10"/>
      <c r="M1212" s="10"/>
      <c r="N1212" s="10"/>
      <c r="O1212" s="10"/>
      <c r="P1212" s="10"/>
      <c r="Q1212" s="10"/>
      <c r="R1212" s="10"/>
      <c r="S1212" s="175"/>
    </row>
    <row r="1213" spans="1:19" ht="13.5" x14ac:dyDescent="0.25">
      <c r="A1213" s="152"/>
      <c r="D1213" s="10"/>
      <c r="E1213" s="10"/>
      <c r="F1213" s="119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  <c r="R1213" s="10"/>
      <c r="S1213" s="175"/>
    </row>
    <row r="1214" spans="1:19" ht="13.5" x14ac:dyDescent="0.25">
      <c r="A1214" s="152"/>
      <c r="D1214" s="10"/>
      <c r="E1214" s="10"/>
      <c r="F1214" s="119"/>
      <c r="G1214" s="10"/>
      <c r="H1214" s="10"/>
      <c r="I1214" s="10"/>
      <c r="J1214" s="10"/>
      <c r="K1214" s="10"/>
      <c r="L1214" s="10"/>
      <c r="M1214" s="10"/>
      <c r="N1214" s="10"/>
      <c r="O1214" s="10"/>
      <c r="P1214" s="10"/>
      <c r="Q1214" s="10"/>
      <c r="R1214" s="10"/>
      <c r="S1214" s="175"/>
    </row>
    <row r="1215" spans="1:19" ht="13.5" x14ac:dyDescent="0.25">
      <c r="A1215" s="152"/>
      <c r="D1215" s="10"/>
      <c r="E1215" s="10"/>
      <c r="F1215" s="119"/>
      <c r="G1215" s="10"/>
      <c r="H1215" s="10"/>
      <c r="I1215" s="10"/>
      <c r="J1215" s="10"/>
      <c r="K1215" s="10"/>
      <c r="L1215" s="10"/>
      <c r="M1215" s="10"/>
      <c r="N1215" s="10"/>
      <c r="O1215" s="10"/>
      <c r="P1215" s="10"/>
      <c r="Q1215" s="10"/>
      <c r="R1215" s="10"/>
      <c r="S1215" s="175"/>
    </row>
    <row r="1216" spans="1:19" ht="13.5" x14ac:dyDescent="0.25">
      <c r="A1216" s="152"/>
      <c r="D1216" s="10"/>
      <c r="E1216" s="10"/>
      <c r="F1216" s="119"/>
      <c r="G1216" s="10"/>
      <c r="H1216" s="10"/>
      <c r="I1216" s="10"/>
      <c r="J1216" s="10"/>
      <c r="K1216" s="10"/>
      <c r="L1216" s="10"/>
      <c r="M1216" s="10"/>
      <c r="N1216" s="10"/>
      <c r="O1216" s="10"/>
      <c r="P1216" s="10"/>
      <c r="Q1216" s="10"/>
      <c r="R1216" s="10"/>
      <c r="S1216" s="175"/>
    </row>
    <row r="1217" spans="1:19" ht="13.5" x14ac:dyDescent="0.25">
      <c r="A1217" s="152"/>
      <c r="D1217" s="10"/>
      <c r="E1217" s="10"/>
      <c r="F1217" s="119"/>
      <c r="G1217" s="10"/>
      <c r="H1217" s="10"/>
      <c r="I1217" s="10"/>
      <c r="J1217" s="10"/>
      <c r="K1217" s="10"/>
      <c r="L1217" s="10"/>
      <c r="M1217" s="10"/>
      <c r="N1217" s="10"/>
      <c r="O1217" s="10"/>
      <c r="P1217" s="10"/>
      <c r="Q1217" s="10"/>
      <c r="R1217" s="10"/>
      <c r="S1217" s="175"/>
    </row>
    <row r="1218" spans="1:19" ht="13.5" x14ac:dyDescent="0.25">
      <c r="A1218" s="152"/>
      <c r="D1218" s="10"/>
      <c r="E1218" s="10"/>
      <c r="F1218" s="119"/>
      <c r="G1218" s="10"/>
      <c r="H1218" s="10"/>
      <c r="I1218" s="10"/>
      <c r="J1218" s="10"/>
      <c r="K1218" s="10"/>
      <c r="L1218" s="10"/>
      <c r="M1218" s="10"/>
      <c r="N1218" s="10"/>
      <c r="O1218" s="10"/>
      <c r="P1218" s="10"/>
      <c r="Q1218" s="10"/>
      <c r="R1218" s="10"/>
      <c r="S1218" s="175"/>
    </row>
    <row r="1219" spans="1:19" ht="13.5" x14ac:dyDescent="0.25">
      <c r="A1219" s="152"/>
      <c r="D1219" s="10"/>
      <c r="E1219" s="10"/>
      <c r="F1219" s="119"/>
      <c r="G1219" s="10"/>
      <c r="H1219" s="10"/>
      <c r="I1219" s="10"/>
      <c r="J1219" s="10"/>
      <c r="K1219" s="10"/>
      <c r="L1219" s="10"/>
      <c r="M1219" s="10"/>
      <c r="N1219" s="10"/>
      <c r="O1219" s="10"/>
      <c r="P1219" s="10"/>
      <c r="Q1219" s="10"/>
      <c r="R1219" s="10"/>
      <c r="S1219" s="175"/>
    </row>
    <row r="1220" spans="1:19" ht="13.5" x14ac:dyDescent="0.25">
      <c r="A1220" s="152"/>
      <c r="D1220" s="10"/>
      <c r="E1220" s="10"/>
      <c r="F1220" s="119"/>
      <c r="G1220" s="10"/>
      <c r="H1220" s="10"/>
      <c r="I1220" s="10"/>
      <c r="J1220" s="10"/>
      <c r="K1220" s="10"/>
      <c r="L1220" s="10"/>
      <c r="M1220" s="10"/>
      <c r="N1220" s="10"/>
      <c r="O1220" s="10"/>
      <c r="P1220" s="10"/>
      <c r="Q1220" s="10"/>
      <c r="R1220" s="10"/>
      <c r="S1220" s="175"/>
    </row>
    <row r="1221" spans="1:19" ht="13.5" x14ac:dyDescent="0.25">
      <c r="A1221" s="152"/>
      <c r="D1221" s="10"/>
      <c r="E1221" s="10"/>
      <c r="F1221" s="119"/>
      <c r="G1221" s="10"/>
      <c r="H1221" s="10"/>
      <c r="I1221" s="10"/>
      <c r="J1221" s="10"/>
      <c r="K1221" s="10"/>
      <c r="L1221" s="10"/>
      <c r="M1221" s="10"/>
      <c r="N1221" s="10"/>
      <c r="O1221" s="10"/>
      <c r="P1221" s="10"/>
      <c r="Q1221" s="10"/>
      <c r="R1221" s="10"/>
      <c r="S1221" s="175"/>
    </row>
    <row r="1222" spans="1:19" ht="13.5" x14ac:dyDescent="0.25">
      <c r="A1222" s="152"/>
      <c r="D1222" s="10"/>
      <c r="E1222" s="10"/>
      <c r="F1222" s="119"/>
      <c r="G1222" s="10"/>
      <c r="H1222" s="10"/>
      <c r="I1222" s="10"/>
      <c r="J1222" s="10"/>
      <c r="K1222" s="10"/>
      <c r="L1222" s="10"/>
      <c r="M1222" s="10"/>
      <c r="N1222" s="10"/>
      <c r="O1222" s="10"/>
      <c r="P1222" s="10"/>
      <c r="Q1222" s="10"/>
      <c r="R1222" s="10"/>
      <c r="S1222" s="175"/>
    </row>
    <row r="1223" spans="1:19" ht="13.5" x14ac:dyDescent="0.25">
      <c r="A1223" s="152"/>
      <c r="D1223" s="10"/>
      <c r="E1223" s="10"/>
      <c r="F1223" s="119"/>
      <c r="G1223" s="10"/>
      <c r="H1223" s="10"/>
      <c r="I1223" s="10"/>
      <c r="J1223" s="10"/>
      <c r="K1223" s="10"/>
      <c r="L1223" s="10"/>
      <c r="M1223" s="10"/>
      <c r="N1223" s="10"/>
      <c r="O1223" s="10"/>
      <c r="P1223" s="10"/>
      <c r="Q1223" s="10"/>
      <c r="R1223" s="10"/>
      <c r="S1223" s="175"/>
    </row>
    <row r="1224" spans="1:19" ht="13.5" x14ac:dyDescent="0.25">
      <c r="A1224" s="152"/>
      <c r="D1224" s="10"/>
      <c r="E1224" s="10"/>
      <c r="F1224" s="119"/>
      <c r="G1224" s="10"/>
      <c r="H1224" s="10"/>
      <c r="I1224" s="10"/>
      <c r="J1224" s="10"/>
      <c r="K1224" s="10"/>
      <c r="L1224" s="10"/>
      <c r="M1224" s="10"/>
      <c r="N1224" s="10"/>
      <c r="O1224" s="10"/>
      <c r="P1224" s="10"/>
      <c r="Q1224" s="10"/>
      <c r="R1224" s="10"/>
      <c r="S1224" s="175"/>
    </row>
    <row r="1225" spans="1:19" ht="13.5" x14ac:dyDescent="0.25">
      <c r="A1225" s="152"/>
      <c r="D1225" s="10"/>
      <c r="E1225" s="10"/>
      <c r="F1225" s="119"/>
      <c r="G1225" s="10"/>
      <c r="H1225" s="10"/>
      <c r="I1225" s="10"/>
      <c r="J1225" s="10"/>
      <c r="K1225" s="10"/>
      <c r="L1225" s="10"/>
      <c r="M1225" s="10"/>
      <c r="N1225" s="10"/>
      <c r="O1225" s="10"/>
      <c r="P1225" s="10"/>
      <c r="Q1225" s="10"/>
      <c r="R1225" s="10"/>
      <c r="S1225" s="175"/>
    </row>
    <row r="1226" spans="1:19" ht="13.5" x14ac:dyDescent="0.25">
      <c r="A1226" s="152"/>
      <c r="D1226" s="10"/>
      <c r="E1226" s="10"/>
      <c r="F1226" s="119"/>
      <c r="G1226" s="10"/>
      <c r="H1226" s="10"/>
      <c r="I1226" s="10"/>
      <c r="J1226" s="10"/>
      <c r="K1226" s="10"/>
      <c r="L1226" s="10"/>
      <c r="M1226" s="10"/>
      <c r="N1226" s="10"/>
      <c r="O1226" s="10"/>
      <c r="P1226" s="10"/>
      <c r="Q1226" s="10"/>
      <c r="R1226" s="10"/>
      <c r="S1226" s="175"/>
    </row>
    <row r="1227" spans="1:19" ht="13.5" x14ac:dyDescent="0.25">
      <c r="A1227" s="152"/>
      <c r="D1227" s="10"/>
      <c r="E1227" s="10"/>
      <c r="F1227" s="119"/>
      <c r="G1227" s="10"/>
      <c r="H1227" s="10"/>
      <c r="I1227" s="10"/>
      <c r="J1227" s="10"/>
      <c r="K1227" s="10"/>
      <c r="L1227" s="10"/>
      <c r="M1227" s="10"/>
      <c r="N1227" s="10"/>
      <c r="O1227" s="10"/>
      <c r="P1227" s="10"/>
      <c r="Q1227" s="10"/>
      <c r="R1227" s="10"/>
      <c r="S1227" s="175"/>
    </row>
    <row r="1228" spans="1:19" ht="13.5" x14ac:dyDescent="0.25">
      <c r="A1228" s="152"/>
      <c r="D1228" s="10"/>
      <c r="E1228" s="10"/>
      <c r="F1228" s="119"/>
      <c r="G1228" s="10"/>
      <c r="H1228" s="10"/>
      <c r="I1228" s="10"/>
      <c r="J1228" s="10"/>
      <c r="K1228" s="10"/>
      <c r="L1228" s="10"/>
      <c r="M1228" s="10"/>
      <c r="N1228" s="10"/>
      <c r="O1228" s="10"/>
      <c r="P1228" s="10"/>
      <c r="Q1228" s="10"/>
      <c r="R1228" s="10"/>
      <c r="S1228" s="175"/>
    </row>
    <row r="1229" spans="1:19" ht="13.5" x14ac:dyDescent="0.25">
      <c r="A1229" s="152"/>
      <c r="D1229" s="10"/>
      <c r="E1229" s="10"/>
      <c r="F1229" s="119"/>
      <c r="G1229" s="10"/>
      <c r="H1229" s="10"/>
      <c r="I1229" s="10"/>
      <c r="J1229" s="10"/>
      <c r="K1229" s="10"/>
      <c r="L1229" s="10"/>
      <c r="M1229" s="10"/>
      <c r="N1229" s="10"/>
      <c r="O1229" s="10"/>
      <c r="P1229" s="10"/>
      <c r="Q1229" s="10"/>
      <c r="R1229" s="10"/>
      <c r="S1229" s="175"/>
    </row>
    <row r="1230" spans="1:19" ht="13.5" x14ac:dyDescent="0.25">
      <c r="A1230" s="152"/>
      <c r="D1230" s="10"/>
      <c r="E1230" s="10"/>
      <c r="F1230" s="119"/>
      <c r="G1230" s="10"/>
      <c r="H1230" s="10"/>
      <c r="I1230" s="10"/>
      <c r="J1230" s="10"/>
      <c r="K1230" s="10"/>
      <c r="L1230" s="10"/>
      <c r="M1230" s="10"/>
      <c r="N1230" s="10"/>
      <c r="O1230" s="10"/>
      <c r="P1230" s="10"/>
      <c r="Q1230" s="10"/>
      <c r="R1230" s="10"/>
      <c r="S1230" s="175"/>
    </row>
    <row r="1231" spans="1:19" ht="13.5" x14ac:dyDescent="0.25">
      <c r="A1231" s="152"/>
      <c r="D1231" s="10"/>
      <c r="E1231" s="10"/>
      <c r="F1231" s="119"/>
      <c r="G1231" s="10"/>
      <c r="H1231" s="10"/>
      <c r="I1231" s="10"/>
      <c r="J1231" s="10"/>
      <c r="K1231" s="10"/>
      <c r="L1231" s="10"/>
      <c r="M1231" s="10"/>
      <c r="N1231" s="10"/>
      <c r="O1231" s="10"/>
      <c r="P1231" s="10"/>
      <c r="Q1231" s="10"/>
      <c r="R1231" s="10"/>
      <c r="S1231" s="175"/>
    </row>
    <row r="1232" spans="1:19" ht="13.5" x14ac:dyDescent="0.25">
      <c r="A1232" s="152"/>
      <c r="D1232" s="10"/>
      <c r="E1232" s="10"/>
      <c r="F1232" s="119"/>
      <c r="G1232" s="10"/>
      <c r="H1232" s="10"/>
      <c r="I1232" s="10"/>
      <c r="J1232" s="10"/>
      <c r="K1232" s="10"/>
      <c r="L1232" s="10"/>
      <c r="M1232" s="10"/>
      <c r="N1232" s="10"/>
      <c r="O1232" s="10"/>
      <c r="P1232" s="10"/>
      <c r="Q1232" s="10"/>
      <c r="R1232" s="10"/>
      <c r="S1232" s="175"/>
    </row>
    <row r="1233" spans="1:19" ht="13.5" x14ac:dyDescent="0.25">
      <c r="A1233" s="152"/>
      <c r="D1233" s="10"/>
      <c r="E1233" s="10"/>
      <c r="F1233" s="119"/>
      <c r="G1233" s="10"/>
      <c r="H1233" s="10"/>
      <c r="I1233" s="10"/>
      <c r="J1233" s="10"/>
      <c r="K1233" s="10"/>
      <c r="L1233" s="10"/>
      <c r="M1233" s="10"/>
      <c r="N1233" s="10"/>
      <c r="O1233" s="10"/>
      <c r="P1233" s="10"/>
      <c r="Q1233" s="10"/>
      <c r="R1233" s="10"/>
      <c r="S1233" s="175"/>
    </row>
    <row r="1234" spans="1:19" ht="13.5" x14ac:dyDescent="0.25">
      <c r="A1234" s="152"/>
      <c r="D1234" s="10"/>
      <c r="E1234" s="10"/>
      <c r="F1234" s="119"/>
      <c r="G1234" s="10"/>
      <c r="H1234" s="10"/>
      <c r="I1234" s="10"/>
      <c r="J1234" s="10"/>
      <c r="K1234" s="10"/>
      <c r="L1234" s="10"/>
      <c r="M1234" s="10"/>
      <c r="N1234" s="10"/>
      <c r="O1234" s="10"/>
      <c r="P1234" s="10"/>
      <c r="Q1234" s="10"/>
      <c r="R1234" s="10"/>
      <c r="S1234" s="175"/>
    </row>
    <row r="1235" spans="1:19" ht="13.5" x14ac:dyDescent="0.25">
      <c r="A1235" s="152"/>
      <c r="D1235" s="10"/>
      <c r="E1235" s="10"/>
      <c r="F1235" s="119"/>
      <c r="G1235" s="10"/>
      <c r="H1235" s="10"/>
      <c r="I1235" s="10"/>
      <c r="J1235" s="10"/>
      <c r="K1235" s="10"/>
      <c r="L1235" s="10"/>
      <c r="M1235" s="10"/>
      <c r="N1235" s="10"/>
      <c r="O1235" s="10"/>
      <c r="P1235" s="10"/>
      <c r="Q1235" s="10"/>
      <c r="R1235" s="10"/>
      <c r="S1235" s="175"/>
    </row>
    <row r="1236" spans="1:19" ht="13.5" x14ac:dyDescent="0.25">
      <c r="A1236" s="152"/>
      <c r="D1236" s="10"/>
      <c r="E1236" s="10"/>
      <c r="F1236" s="119"/>
      <c r="G1236" s="10"/>
      <c r="H1236" s="10"/>
      <c r="I1236" s="10"/>
      <c r="J1236" s="10"/>
      <c r="K1236" s="10"/>
      <c r="L1236" s="10"/>
      <c r="M1236" s="10"/>
      <c r="N1236" s="10"/>
      <c r="O1236" s="10"/>
      <c r="P1236" s="10"/>
      <c r="Q1236" s="10"/>
      <c r="R1236" s="10"/>
      <c r="S1236" s="175"/>
    </row>
    <row r="1237" spans="1:19" ht="13.5" x14ac:dyDescent="0.25">
      <c r="A1237" s="152"/>
      <c r="D1237" s="10"/>
      <c r="E1237" s="10"/>
      <c r="F1237" s="119"/>
      <c r="G1237" s="10"/>
      <c r="H1237" s="10"/>
      <c r="I1237" s="10"/>
      <c r="J1237" s="10"/>
      <c r="K1237" s="10"/>
      <c r="L1237" s="10"/>
      <c r="M1237" s="10"/>
      <c r="N1237" s="10"/>
      <c r="O1237" s="10"/>
      <c r="P1237" s="10"/>
      <c r="Q1237" s="10"/>
      <c r="R1237" s="10"/>
      <c r="S1237" s="175"/>
    </row>
    <row r="1238" spans="1:19" ht="13.5" x14ac:dyDescent="0.25">
      <c r="A1238" s="152"/>
      <c r="D1238" s="10"/>
      <c r="E1238" s="10"/>
      <c r="F1238" s="119"/>
      <c r="G1238" s="10"/>
      <c r="H1238" s="10"/>
      <c r="I1238" s="10"/>
      <c r="J1238" s="10"/>
      <c r="K1238" s="10"/>
      <c r="L1238" s="10"/>
      <c r="M1238" s="10"/>
      <c r="N1238" s="10"/>
      <c r="O1238" s="10"/>
      <c r="P1238" s="10"/>
      <c r="Q1238" s="10"/>
      <c r="R1238" s="10"/>
      <c r="S1238" s="175"/>
    </row>
    <row r="1239" spans="1:19" ht="13.5" x14ac:dyDescent="0.25">
      <c r="A1239" s="152"/>
      <c r="D1239" s="10"/>
      <c r="E1239" s="10"/>
      <c r="F1239" s="119"/>
      <c r="G1239" s="10"/>
      <c r="H1239" s="10"/>
      <c r="I1239" s="10"/>
      <c r="J1239" s="10"/>
      <c r="K1239" s="10"/>
      <c r="L1239" s="10"/>
      <c r="M1239" s="10"/>
      <c r="N1239" s="10"/>
      <c r="O1239" s="10"/>
      <c r="P1239" s="10"/>
      <c r="Q1239" s="10"/>
      <c r="R1239" s="10"/>
      <c r="S1239" s="175"/>
    </row>
    <row r="1240" spans="1:19" ht="13.5" x14ac:dyDescent="0.25">
      <c r="A1240" s="152"/>
      <c r="D1240" s="10"/>
      <c r="E1240" s="10"/>
      <c r="F1240" s="119"/>
      <c r="G1240" s="10"/>
      <c r="H1240" s="10"/>
      <c r="I1240" s="10"/>
      <c r="J1240" s="10"/>
      <c r="K1240" s="10"/>
      <c r="L1240" s="10"/>
      <c r="M1240" s="10"/>
      <c r="N1240" s="10"/>
      <c r="O1240" s="10"/>
      <c r="P1240" s="10"/>
      <c r="Q1240" s="10"/>
      <c r="R1240" s="10"/>
      <c r="S1240" s="175"/>
    </row>
    <row r="1241" spans="1:19" ht="13.5" x14ac:dyDescent="0.25">
      <c r="A1241" s="152"/>
      <c r="D1241" s="10"/>
      <c r="E1241" s="10"/>
      <c r="F1241" s="119"/>
      <c r="G1241" s="10"/>
      <c r="H1241" s="10"/>
      <c r="I1241" s="10"/>
      <c r="J1241" s="10"/>
      <c r="K1241" s="10"/>
      <c r="L1241" s="10"/>
      <c r="M1241" s="10"/>
      <c r="N1241" s="10"/>
      <c r="O1241" s="10"/>
      <c r="P1241" s="10"/>
      <c r="Q1241" s="10"/>
      <c r="R1241" s="10"/>
      <c r="S1241" s="175"/>
    </row>
    <row r="1242" spans="1:19" ht="13.5" x14ac:dyDescent="0.25">
      <c r="A1242" s="152"/>
      <c r="D1242" s="10"/>
      <c r="E1242" s="10"/>
      <c r="F1242" s="119"/>
      <c r="G1242" s="10"/>
      <c r="H1242" s="10"/>
      <c r="I1242" s="10"/>
      <c r="J1242" s="10"/>
      <c r="K1242" s="10"/>
      <c r="L1242" s="10"/>
      <c r="M1242" s="10"/>
      <c r="N1242" s="10"/>
      <c r="O1242" s="10"/>
      <c r="P1242" s="10"/>
      <c r="Q1242" s="10"/>
      <c r="R1242" s="10"/>
      <c r="S1242" s="175"/>
    </row>
    <row r="1243" spans="1:19" ht="13.5" x14ac:dyDescent="0.25">
      <c r="A1243" s="152"/>
      <c r="D1243" s="10"/>
      <c r="E1243" s="10"/>
      <c r="F1243" s="119"/>
      <c r="G1243" s="10"/>
      <c r="H1243" s="10"/>
      <c r="I1243" s="10"/>
      <c r="J1243" s="10"/>
      <c r="K1243" s="10"/>
      <c r="L1243" s="10"/>
      <c r="M1243" s="10"/>
      <c r="N1243" s="10"/>
      <c r="O1243" s="10"/>
      <c r="P1243" s="10"/>
      <c r="Q1243" s="10"/>
      <c r="R1243" s="10"/>
      <c r="S1243" s="175"/>
    </row>
    <row r="1244" spans="1:19" ht="13.5" x14ac:dyDescent="0.25">
      <c r="A1244" s="152"/>
      <c r="D1244" s="10"/>
      <c r="E1244" s="10"/>
      <c r="F1244" s="119"/>
      <c r="G1244" s="10"/>
      <c r="H1244" s="10"/>
      <c r="I1244" s="10"/>
      <c r="J1244" s="10"/>
      <c r="K1244" s="10"/>
      <c r="L1244" s="10"/>
      <c r="M1244" s="10"/>
      <c r="N1244" s="10"/>
      <c r="O1244" s="10"/>
      <c r="P1244" s="10"/>
      <c r="Q1244" s="10"/>
      <c r="R1244" s="10"/>
      <c r="S1244" s="175"/>
    </row>
    <row r="1245" spans="1:19" ht="13.5" x14ac:dyDescent="0.25">
      <c r="A1245" s="152"/>
      <c r="D1245" s="10"/>
      <c r="E1245" s="10"/>
      <c r="F1245" s="119"/>
      <c r="G1245" s="10"/>
      <c r="H1245" s="10"/>
      <c r="I1245" s="10"/>
      <c r="J1245" s="10"/>
      <c r="K1245" s="10"/>
      <c r="L1245" s="10"/>
      <c r="M1245" s="10"/>
      <c r="N1245" s="10"/>
      <c r="O1245" s="10"/>
      <c r="P1245" s="10"/>
      <c r="Q1245" s="10"/>
      <c r="R1245" s="10"/>
      <c r="S1245" s="175"/>
    </row>
    <row r="1246" spans="1:19" ht="13.5" x14ac:dyDescent="0.25">
      <c r="A1246" s="152"/>
      <c r="D1246" s="10"/>
      <c r="E1246" s="10"/>
      <c r="F1246" s="119"/>
      <c r="G1246" s="10"/>
      <c r="H1246" s="10"/>
      <c r="I1246" s="10"/>
      <c r="J1246" s="10"/>
      <c r="K1246" s="10"/>
      <c r="L1246" s="10"/>
      <c r="M1246" s="10"/>
      <c r="N1246" s="10"/>
      <c r="O1246" s="10"/>
      <c r="P1246" s="10"/>
      <c r="Q1246" s="10"/>
      <c r="R1246" s="10"/>
      <c r="S1246" s="175"/>
    </row>
    <row r="1247" spans="1:19" ht="13.5" x14ac:dyDescent="0.25">
      <c r="A1247" s="152"/>
      <c r="D1247" s="10"/>
      <c r="E1247" s="10"/>
      <c r="F1247" s="119"/>
      <c r="G1247" s="10"/>
      <c r="H1247" s="10"/>
      <c r="I1247" s="10"/>
      <c r="J1247" s="10"/>
      <c r="K1247" s="10"/>
      <c r="L1247" s="10"/>
      <c r="M1247" s="10"/>
      <c r="N1247" s="10"/>
      <c r="O1247" s="10"/>
      <c r="P1247" s="10"/>
      <c r="Q1247" s="10"/>
      <c r="R1247" s="10"/>
      <c r="S1247" s="175"/>
    </row>
    <row r="1248" spans="1:19" ht="13.5" x14ac:dyDescent="0.25">
      <c r="A1248" s="152"/>
      <c r="D1248" s="10"/>
      <c r="E1248" s="10"/>
      <c r="F1248" s="119"/>
      <c r="G1248" s="10"/>
      <c r="H1248" s="10"/>
      <c r="I1248" s="10"/>
      <c r="J1248" s="10"/>
      <c r="K1248" s="10"/>
      <c r="L1248" s="10"/>
      <c r="M1248" s="10"/>
      <c r="N1248" s="10"/>
      <c r="O1248" s="10"/>
      <c r="P1248" s="10"/>
      <c r="Q1248" s="10"/>
      <c r="R1248" s="10"/>
      <c r="S1248" s="175"/>
    </row>
    <row r="1249" spans="1:19" ht="13.5" x14ac:dyDescent="0.25">
      <c r="A1249" s="152"/>
      <c r="D1249" s="10"/>
      <c r="E1249" s="10"/>
      <c r="F1249" s="119"/>
      <c r="G1249" s="10"/>
      <c r="H1249" s="10"/>
      <c r="I1249" s="10"/>
      <c r="J1249" s="10"/>
      <c r="K1249" s="10"/>
      <c r="L1249" s="10"/>
      <c r="M1249" s="10"/>
      <c r="N1249" s="10"/>
      <c r="O1249" s="10"/>
      <c r="P1249" s="10"/>
      <c r="Q1249" s="10"/>
      <c r="R1249" s="10"/>
      <c r="S1249" s="175"/>
    </row>
    <row r="1250" spans="1:19" ht="13.5" x14ac:dyDescent="0.25">
      <c r="A1250" s="152"/>
      <c r="D1250" s="10"/>
      <c r="E1250" s="10"/>
      <c r="F1250" s="119"/>
      <c r="G1250" s="10"/>
      <c r="H1250" s="10"/>
      <c r="I1250" s="10"/>
      <c r="J1250" s="10"/>
      <c r="K1250" s="10"/>
      <c r="L1250" s="10"/>
      <c r="M1250" s="10"/>
      <c r="N1250" s="10"/>
      <c r="O1250" s="10"/>
      <c r="P1250" s="10"/>
      <c r="Q1250" s="10"/>
      <c r="R1250" s="10"/>
      <c r="S1250" s="175"/>
    </row>
    <row r="1251" spans="1:19" ht="13.5" x14ac:dyDescent="0.25">
      <c r="A1251" s="152"/>
      <c r="D1251" s="10"/>
      <c r="E1251" s="10"/>
      <c r="F1251" s="119"/>
      <c r="G1251" s="10"/>
      <c r="H1251" s="10"/>
      <c r="I1251" s="10"/>
      <c r="J1251" s="10"/>
      <c r="K1251" s="10"/>
      <c r="L1251" s="10"/>
      <c r="M1251" s="10"/>
      <c r="N1251" s="10"/>
      <c r="O1251" s="10"/>
      <c r="P1251" s="10"/>
      <c r="Q1251" s="10"/>
      <c r="R1251" s="10"/>
      <c r="S1251" s="175"/>
    </row>
    <row r="1252" spans="1:19" ht="13.5" x14ac:dyDescent="0.25">
      <c r="A1252" s="152"/>
      <c r="D1252" s="10"/>
      <c r="E1252" s="10"/>
      <c r="F1252" s="119"/>
      <c r="G1252" s="10"/>
      <c r="H1252" s="10"/>
      <c r="I1252" s="10"/>
      <c r="J1252" s="10"/>
      <c r="K1252" s="10"/>
      <c r="L1252" s="10"/>
      <c r="M1252" s="10"/>
      <c r="N1252" s="10"/>
      <c r="O1252" s="10"/>
      <c r="P1252" s="10"/>
      <c r="Q1252" s="10"/>
      <c r="R1252" s="10"/>
      <c r="S1252" s="175"/>
    </row>
    <row r="1253" spans="1:19" ht="13.5" x14ac:dyDescent="0.25">
      <c r="A1253" s="152"/>
      <c r="D1253" s="10"/>
      <c r="E1253" s="10"/>
      <c r="F1253" s="119"/>
      <c r="G1253" s="10"/>
      <c r="H1253" s="10"/>
      <c r="I1253" s="10"/>
      <c r="J1253" s="10"/>
      <c r="K1253" s="10"/>
      <c r="L1253" s="10"/>
      <c r="M1253" s="10"/>
      <c r="N1253" s="10"/>
      <c r="O1253" s="10"/>
      <c r="P1253" s="10"/>
      <c r="Q1253" s="10"/>
      <c r="R1253" s="10"/>
      <c r="S1253" s="175"/>
    </row>
    <row r="1254" spans="1:19" ht="13.5" x14ac:dyDescent="0.25">
      <c r="A1254" s="152"/>
      <c r="D1254" s="10"/>
      <c r="E1254" s="10"/>
      <c r="F1254" s="119"/>
      <c r="G1254" s="10"/>
      <c r="H1254" s="10"/>
      <c r="I1254" s="10"/>
      <c r="J1254" s="10"/>
      <c r="K1254" s="10"/>
      <c r="L1254" s="10"/>
      <c r="M1254" s="10"/>
      <c r="N1254" s="10"/>
      <c r="O1254" s="10"/>
      <c r="P1254" s="10"/>
      <c r="Q1254" s="10"/>
      <c r="R1254" s="10"/>
      <c r="S1254" s="175"/>
    </row>
    <row r="1255" spans="1:19" ht="13.5" x14ac:dyDescent="0.25">
      <c r="A1255" s="152"/>
      <c r="D1255" s="10"/>
      <c r="E1255" s="10"/>
      <c r="F1255" s="119"/>
      <c r="G1255" s="10"/>
      <c r="H1255" s="10"/>
      <c r="I1255" s="10"/>
      <c r="J1255" s="10"/>
      <c r="K1255" s="10"/>
      <c r="L1255" s="10"/>
      <c r="M1255" s="10"/>
      <c r="N1255" s="10"/>
      <c r="O1255" s="10"/>
      <c r="P1255" s="10"/>
      <c r="Q1255" s="10"/>
      <c r="R1255" s="10"/>
      <c r="S1255" s="175"/>
    </row>
    <row r="1256" spans="1:19" ht="13.5" x14ac:dyDescent="0.25">
      <c r="A1256" s="152"/>
      <c r="D1256" s="10"/>
      <c r="E1256" s="10"/>
      <c r="F1256" s="119"/>
      <c r="G1256" s="10"/>
      <c r="H1256" s="10"/>
      <c r="I1256" s="10"/>
      <c r="J1256" s="10"/>
      <c r="K1256" s="10"/>
      <c r="L1256" s="10"/>
      <c r="M1256" s="10"/>
      <c r="N1256" s="10"/>
      <c r="O1256" s="10"/>
      <c r="P1256" s="10"/>
      <c r="Q1256" s="10"/>
      <c r="R1256" s="10"/>
      <c r="S1256" s="175"/>
    </row>
    <row r="1257" spans="1:19" ht="13.5" x14ac:dyDescent="0.25">
      <c r="A1257" s="152"/>
      <c r="D1257" s="10"/>
      <c r="E1257" s="10"/>
      <c r="F1257" s="119"/>
      <c r="G1257" s="10"/>
      <c r="H1257" s="10"/>
      <c r="I1257" s="10"/>
      <c r="J1257" s="10"/>
      <c r="K1257" s="10"/>
      <c r="L1257" s="10"/>
      <c r="M1257" s="10"/>
      <c r="N1257" s="10"/>
      <c r="O1257" s="10"/>
      <c r="P1257" s="10"/>
      <c r="Q1257" s="10"/>
      <c r="R1257" s="10"/>
      <c r="S1257" s="175"/>
    </row>
    <row r="1258" spans="1:19" ht="13.5" x14ac:dyDescent="0.25">
      <c r="A1258" s="152"/>
      <c r="D1258" s="10"/>
      <c r="E1258" s="10"/>
      <c r="F1258" s="119"/>
      <c r="G1258" s="10"/>
      <c r="H1258" s="10"/>
      <c r="I1258" s="10"/>
      <c r="J1258" s="10"/>
      <c r="K1258" s="10"/>
      <c r="L1258" s="10"/>
      <c r="M1258" s="10"/>
      <c r="N1258" s="10"/>
      <c r="O1258" s="10"/>
      <c r="P1258" s="10"/>
      <c r="Q1258" s="10"/>
      <c r="R1258" s="10"/>
      <c r="S1258" s="175"/>
    </row>
    <row r="1259" spans="1:19" ht="13.5" x14ac:dyDescent="0.25">
      <c r="A1259" s="152"/>
      <c r="D1259" s="10"/>
      <c r="E1259" s="10"/>
      <c r="F1259" s="119"/>
      <c r="G1259" s="10"/>
      <c r="H1259" s="10"/>
      <c r="I1259" s="10"/>
      <c r="J1259" s="10"/>
      <c r="K1259" s="10"/>
      <c r="L1259" s="10"/>
      <c r="M1259" s="10"/>
      <c r="N1259" s="10"/>
      <c r="O1259" s="10"/>
      <c r="P1259" s="10"/>
      <c r="Q1259" s="10"/>
      <c r="R1259" s="10"/>
      <c r="S1259" s="175"/>
    </row>
    <row r="1260" spans="1:19" ht="13.5" x14ac:dyDescent="0.25">
      <c r="A1260" s="152"/>
      <c r="D1260" s="10"/>
      <c r="E1260" s="10"/>
      <c r="F1260" s="119"/>
      <c r="G1260" s="10"/>
      <c r="H1260" s="10"/>
      <c r="I1260" s="10"/>
      <c r="J1260" s="10"/>
      <c r="K1260" s="10"/>
      <c r="L1260" s="10"/>
      <c r="M1260" s="10"/>
      <c r="N1260" s="10"/>
      <c r="O1260" s="10"/>
      <c r="P1260" s="10"/>
      <c r="Q1260" s="10"/>
      <c r="R1260" s="10"/>
      <c r="S1260" s="175"/>
    </row>
    <row r="1261" spans="1:19" ht="13.5" x14ac:dyDescent="0.25">
      <c r="A1261" s="152"/>
      <c r="D1261" s="10"/>
      <c r="E1261" s="10"/>
      <c r="F1261" s="119"/>
      <c r="G1261" s="10"/>
      <c r="H1261" s="10"/>
      <c r="I1261" s="10"/>
      <c r="J1261" s="10"/>
      <c r="K1261" s="10"/>
      <c r="L1261" s="10"/>
      <c r="M1261" s="10"/>
      <c r="N1261" s="10"/>
      <c r="O1261" s="10"/>
      <c r="P1261" s="10"/>
      <c r="Q1261" s="10"/>
      <c r="R1261" s="10"/>
      <c r="S1261" s="175"/>
    </row>
    <row r="1262" spans="1:19" ht="13.5" x14ac:dyDescent="0.25">
      <c r="A1262" s="152"/>
      <c r="D1262" s="10"/>
      <c r="E1262" s="10"/>
      <c r="F1262" s="119"/>
      <c r="G1262" s="10"/>
      <c r="H1262" s="10"/>
      <c r="I1262" s="10"/>
      <c r="J1262" s="10"/>
      <c r="K1262" s="10"/>
      <c r="L1262" s="10"/>
      <c r="M1262" s="10"/>
      <c r="N1262" s="10"/>
      <c r="O1262" s="10"/>
      <c r="P1262" s="10"/>
      <c r="Q1262" s="10"/>
      <c r="R1262" s="10"/>
      <c r="S1262" s="175"/>
    </row>
    <row r="1263" spans="1:19" ht="13.5" x14ac:dyDescent="0.25">
      <c r="A1263" s="152"/>
      <c r="D1263" s="10"/>
      <c r="E1263" s="10"/>
      <c r="F1263" s="119"/>
      <c r="G1263" s="10"/>
      <c r="H1263" s="10"/>
      <c r="I1263" s="10"/>
      <c r="J1263" s="10"/>
      <c r="K1263" s="10"/>
      <c r="L1263" s="10"/>
      <c r="M1263" s="10"/>
      <c r="N1263" s="10"/>
      <c r="O1263" s="10"/>
      <c r="P1263" s="10"/>
      <c r="Q1263" s="10"/>
      <c r="R1263" s="10"/>
      <c r="S1263" s="175"/>
    </row>
    <row r="1264" spans="1:19" ht="13.5" x14ac:dyDescent="0.25">
      <c r="A1264" s="152"/>
      <c r="D1264" s="10"/>
      <c r="E1264" s="10"/>
      <c r="F1264" s="119"/>
      <c r="G1264" s="10"/>
      <c r="H1264" s="10"/>
      <c r="I1264" s="10"/>
      <c r="J1264" s="10"/>
      <c r="K1264" s="10"/>
      <c r="L1264" s="10"/>
      <c r="M1264" s="10"/>
      <c r="N1264" s="10"/>
      <c r="O1264" s="10"/>
      <c r="P1264" s="10"/>
      <c r="Q1264" s="10"/>
      <c r="R1264" s="10"/>
      <c r="S1264" s="175"/>
    </row>
    <row r="1265" spans="1:19" ht="13.5" x14ac:dyDescent="0.25">
      <c r="A1265" s="152"/>
      <c r="D1265" s="10"/>
      <c r="E1265" s="10"/>
      <c r="F1265" s="119"/>
      <c r="G1265" s="10"/>
      <c r="H1265" s="10"/>
      <c r="I1265" s="10"/>
      <c r="J1265" s="10"/>
      <c r="K1265" s="10"/>
      <c r="L1265" s="10"/>
      <c r="M1265" s="10"/>
      <c r="N1265" s="10"/>
      <c r="O1265" s="10"/>
      <c r="P1265" s="10"/>
      <c r="Q1265" s="10"/>
      <c r="R1265" s="10"/>
      <c r="S1265" s="175"/>
    </row>
    <row r="1266" spans="1:19" ht="13.5" x14ac:dyDescent="0.25">
      <c r="A1266" s="152"/>
      <c r="D1266" s="10"/>
      <c r="E1266" s="10"/>
      <c r="F1266" s="119"/>
      <c r="G1266" s="10"/>
      <c r="H1266" s="10"/>
      <c r="I1266" s="10"/>
      <c r="J1266" s="10"/>
      <c r="K1266" s="10"/>
      <c r="L1266" s="10"/>
      <c r="M1266" s="10"/>
      <c r="N1266" s="10"/>
      <c r="O1266" s="10"/>
      <c r="P1266" s="10"/>
      <c r="Q1266" s="10"/>
      <c r="R1266" s="10"/>
      <c r="S1266" s="175"/>
    </row>
    <row r="1267" spans="1:19" ht="13.5" x14ac:dyDescent="0.25">
      <c r="A1267" s="152"/>
      <c r="D1267" s="10"/>
      <c r="E1267" s="10"/>
      <c r="F1267" s="119"/>
      <c r="G1267" s="10"/>
      <c r="H1267" s="10"/>
      <c r="I1267" s="10"/>
      <c r="J1267" s="10"/>
      <c r="K1267" s="10"/>
      <c r="L1267" s="10"/>
      <c r="M1267" s="10"/>
      <c r="N1267" s="10"/>
      <c r="O1267" s="10"/>
      <c r="P1267" s="10"/>
      <c r="Q1267" s="10"/>
      <c r="R1267" s="10"/>
      <c r="S1267" s="175"/>
    </row>
    <row r="1268" spans="1:19" ht="13.5" x14ac:dyDescent="0.25">
      <c r="A1268" s="152"/>
      <c r="D1268" s="10"/>
      <c r="E1268" s="10"/>
      <c r="F1268" s="119"/>
      <c r="G1268" s="10"/>
      <c r="H1268" s="10"/>
      <c r="I1268" s="10"/>
      <c r="J1268" s="10"/>
      <c r="K1268" s="10"/>
      <c r="L1268" s="10"/>
      <c r="M1268" s="10"/>
      <c r="N1268" s="10"/>
      <c r="O1268" s="10"/>
      <c r="P1268" s="10"/>
      <c r="Q1268" s="10"/>
      <c r="R1268" s="10"/>
      <c r="S1268" s="175"/>
    </row>
    <row r="1269" spans="1:19" ht="13.5" x14ac:dyDescent="0.25">
      <c r="A1269" s="152"/>
      <c r="D1269" s="10"/>
      <c r="E1269" s="10"/>
      <c r="F1269" s="119"/>
      <c r="G1269" s="10"/>
      <c r="H1269" s="10"/>
      <c r="I1269" s="10"/>
      <c r="J1269" s="10"/>
      <c r="K1269" s="10"/>
      <c r="L1269" s="10"/>
      <c r="M1269" s="10"/>
      <c r="N1269" s="10"/>
      <c r="O1269" s="10"/>
      <c r="P1269" s="10"/>
      <c r="Q1269" s="10"/>
      <c r="R1269" s="10"/>
      <c r="S1269" s="175"/>
    </row>
    <row r="1270" spans="1:19" ht="13.5" x14ac:dyDescent="0.25">
      <c r="A1270" s="152"/>
      <c r="D1270" s="10"/>
      <c r="E1270" s="10"/>
      <c r="F1270" s="119"/>
      <c r="G1270" s="10"/>
      <c r="H1270" s="10"/>
      <c r="I1270" s="10"/>
      <c r="J1270" s="10"/>
      <c r="K1270" s="10"/>
      <c r="L1270" s="10"/>
      <c r="M1270" s="10"/>
      <c r="N1270" s="10"/>
      <c r="O1270" s="10"/>
      <c r="P1270" s="10"/>
      <c r="Q1270" s="10"/>
      <c r="R1270" s="10"/>
      <c r="S1270" s="175"/>
    </row>
    <row r="1271" spans="1:19" ht="13.5" x14ac:dyDescent="0.25">
      <c r="A1271" s="152"/>
      <c r="D1271" s="10"/>
      <c r="E1271" s="10"/>
      <c r="F1271" s="119"/>
      <c r="G1271" s="10"/>
      <c r="H1271" s="10"/>
      <c r="I1271" s="10"/>
      <c r="J1271" s="10"/>
      <c r="K1271" s="10"/>
      <c r="L1271" s="10"/>
      <c r="M1271" s="10"/>
      <c r="N1271" s="10"/>
      <c r="O1271" s="10"/>
      <c r="P1271" s="10"/>
      <c r="Q1271" s="10"/>
      <c r="R1271" s="10"/>
      <c r="S1271" s="175"/>
    </row>
    <row r="1272" spans="1:19" ht="13.5" x14ac:dyDescent="0.25">
      <c r="A1272" s="152"/>
      <c r="D1272" s="10"/>
      <c r="E1272" s="10"/>
      <c r="F1272" s="119"/>
      <c r="G1272" s="10"/>
      <c r="H1272" s="10"/>
      <c r="I1272" s="10"/>
      <c r="J1272" s="10"/>
      <c r="K1272" s="10"/>
      <c r="L1272" s="10"/>
      <c r="M1272" s="10"/>
      <c r="N1272" s="10"/>
      <c r="O1272" s="10"/>
      <c r="P1272" s="10"/>
      <c r="Q1272" s="10"/>
      <c r="R1272" s="10"/>
      <c r="S1272" s="175"/>
    </row>
    <row r="1273" spans="1:19" ht="13.5" x14ac:dyDescent="0.25">
      <c r="A1273" s="152"/>
      <c r="D1273" s="10"/>
      <c r="E1273" s="10"/>
      <c r="F1273" s="119"/>
      <c r="G1273" s="10"/>
      <c r="H1273" s="10"/>
      <c r="I1273" s="10"/>
      <c r="J1273" s="10"/>
      <c r="K1273" s="10"/>
      <c r="L1273" s="10"/>
      <c r="M1273" s="10"/>
      <c r="N1273" s="10"/>
      <c r="O1273" s="10"/>
      <c r="P1273" s="10"/>
      <c r="Q1273" s="10"/>
      <c r="R1273" s="10"/>
      <c r="S1273" s="175"/>
    </row>
    <row r="1274" spans="1:19" ht="13.5" x14ac:dyDescent="0.25">
      <c r="A1274" s="152"/>
      <c r="D1274" s="10"/>
      <c r="E1274" s="10"/>
      <c r="F1274" s="119"/>
      <c r="G1274" s="10"/>
      <c r="H1274" s="10"/>
      <c r="I1274" s="10"/>
      <c r="J1274" s="10"/>
      <c r="K1274" s="10"/>
      <c r="L1274" s="10"/>
      <c r="M1274" s="10"/>
      <c r="N1274" s="10"/>
      <c r="O1274" s="10"/>
      <c r="P1274" s="10"/>
      <c r="Q1274" s="10"/>
      <c r="R1274" s="10"/>
      <c r="S1274" s="175"/>
    </row>
    <row r="1275" spans="1:19" ht="13.5" x14ac:dyDescent="0.25">
      <c r="A1275" s="152"/>
      <c r="D1275" s="10"/>
      <c r="E1275" s="10"/>
      <c r="F1275" s="119"/>
      <c r="G1275" s="10"/>
      <c r="H1275" s="10"/>
      <c r="I1275" s="10"/>
      <c r="J1275" s="10"/>
      <c r="K1275" s="10"/>
      <c r="L1275" s="10"/>
      <c r="M1275" s="10"/>
      <c r="N1275" s="10"/>
      <c r="O1275" s="10"/>
      <c r="P1275" s="10"/>
      <c r="Q1275" s="10"/>
      <c r="R1275" s="10"/>
      <c r="S1275" s="175"/>
    </row>
    <row r="1276" spans="1:19" ht="13.5" x14ac:dyDescent="0.25">
      <c r="A1276" s="152"/>
      <c r="D1276" s="10"/>
      <c r="E1276" s="10"/>
      <c r="F1276" s="119"/>
      <c r="G1276" s="10"/>
      <c r="H1276" s="10"/>
      <c r="I1276" s="10"/>
      <c r="J1276" s="10"/>
      <c r="K1276" s="10"/>
      <c r="L1276" s="10"/>
      <c r="M1276" s="10"/>
      <c r="N1276" s="10"/>
      <c r="O1276" s="10"/>
      <c r="P1276" s="10"/>
      <c r="Q1276" s="10"/>
      <c r="R1276" s="10"/>
      <c r="S1276" s="175"/>
    </row>
    <row r="1277" spans="1:19" ht="13.5" x14ac:dyDescent="0.25">
      <c r="A1277" s="152"/>
      <c r="D1277" s="10"/>
      <c r="E1277" s="10"/>
      <c r="F1277" s="119"/>
      <c r="G1277" s="10"/>
      <c r="H1277" s="10"/>
      <c r="I1277" s="10"/>
      <c r="J1277" s="10"/>
      <c r="K1277" s="10"/>
      <c r="L1277" s="10"/>
      <c r="M1277" s="10"/>
      <c r="N1277" s="10"/>
      <c r="O1277" s="10"/>
      <c r="P1277" s="10"/>
      <c r="Q1277" s="10"/>
      <c r="R1277" s="10"/>
      <c r="S1277" s="175"/>
    </row>
    <row r="1278" spans="1:19" ht="13.5" x14ac:dyDescent="0.25">
      <c r="A1278" s="152"/>
      <c r="D1278" s="10"/>
      <c r="E1278" s="10"/>
      <c r="F1278" s="119"/>
      <c r="G1278" s="10"/>
      <c r="H1278" s="10"/>
      <c r="I1278" s="10"/>
      <c r="J1278" s="10"/>
      <c r="K1278" s="10"/>
      <c r="L1278" s="10"/>
      <c r="M1278" s="10"/>
      <c r="N1278" s="10"/>
      <c r="O1278" s="10"/>
      <c r="P1278" s="10"/>
      <c r="Q1278" s="10"/>
      <c r="R1278" s="10"/>
      <c r="S1278" s="175"/>
    </row>
    <row r="1279" spans="1:19" ht="13.5" x14ac:dyDescent="0.25">
      <c r="A1279" s="152"/>
      <c r="D1279" s="10"/>
      <c r="E1279" s="10"/>
      <c r="F1279" s="119"/>
      <c r="G1279" s="10"/>
      <c r="H1279" s="10"/>
      <c r="I1279" s="10"/>
      <c r="J1279" s="10"/>
      <c r="K1279" s="10"/>
      <c r="L1279" s="10"/>
      <c r="M1279" s="10"/>
      <c r="N1279" s="10"/>
      <c r="O1279" s="10"/>
      <c r="P1279" s="10"/>
      <c r="Q1279" s="10"/>
      <c r="R1279" s="10"/>
      <c r="S1279" s="175"/>
    </row>
    <row r="1280" spans="1:19" ht="13.5" x14ac:dyDescent="0.25">
      <c r="A1280" s="152"/>
      <c r="D1280" s="10"/>
      <c r="E1280" s="10"/>
      <c r="F1280" s="119"/>
      <c r="G1280" s="10"/>
      <c r="H1280" s="10"/>
      <c r="I1280" s="10"/>
      <c r="J1280" s="10"/>
      <c r="K1280" s="10"/>
      <c r="L1280" s="10"/>
      <c r="M1280" s="10"/>
      <c r="N1280" s="10"/>
      <c r="O1280" s="10"/>
      <c r="P1280" s="10"/>
      <c r="Q1280" s="10"/>
      <c r="R1280" s="10"/>
      <c r="S1280" s="175"/>
    </row>
    <row r="1281" spans="1:19" ht="13.5" x14ac:dyDescent="0.25">
      <c r="A1281" s="152"/>
      <c r="D1281" s="10"/>
      <c r="E1281" s="10"/>
      <c r="F1281" s="119"/>
      <c r="G1281" s="10"/>
      <c r="H1281" s="10"/>
      <c r="I1281" s="10"/>
      <c r="J1281" s="10"/>
      <c r="K1281" s="10"/>
      <c r="L1281" s="10"/>
      <c r="M1281" s="10"/>
      <c r="N1281" s="10"/>
      <c r="O1281" s="10"/>
      <c r="P1281" s="10"/>
      <c r="Q1281" s="10"/>
      <c r="R1281" s="10"/>
      <c r="S1281" s="175"/>
    </row>
    <row r="1282" spans="1:19" ht="13.5" x14ac:dyDescent="0.25">
      <c r="A1282" s="152"/>
      <c r="D1282" s="10"/>
      <c r="E1282" s="10"/>
      <c r="F1282" s="119"/>
      <c r="G1282" s="10"/>
      <c r="H1282" s="10"/>
      <c r="I1282" s="10"/>
      <c r="J1282" s="10"/>
      <c r="K1282" s="10"/>
      <c r="L1282" s="10"/>
      <c r="M1282" s="10"/>
      <c r="N1282" s="10"/>
      <c r="O1282" s="10"/>
      <c r="P1282" s="10"/>
      <c r="Q1282" s="10"/>
      <c r="R1282" s="10"/>
      <c r="S1282" s="175"/>
    </row>
    <row r="1283" spans="1:19" ht="13.5" x14ac:dyDescent="0.25">
      <c r="A1283" s="152"/>
      <c r="D1283" s="10"/>
      <c r="E1283" s="10"/>
      <c r="F1283" s="119"/>
      <c r="G1283" s="10"/>
      <c r="H1283" s="10"/>
      <c r="I1283" s="10"/>
      <c r="J1283" s="10"/>
      <c r="K1283" s="10"/>
      <c r="L1283" s="10"/>
      <c r="M1283" s="10"/>
      <c r="N1283" s="10"/>
      <c r="O1283" s="10"/>
      <c r="P1283" s="10"/>
      <c r="Q1283" s="10"/>
      <c r="R1283" s="10"/>
      <c r="S1283" s="175"/>
    </row>
    <row r="1284" spans="1:19" ht="13.5" x14ac:dyDescent="0.25">
      <c r="A1284" s="152"/>
      <c r="D1284" s="10"/>
      <c r="E1284" s="10"/>
      <c r="F1284" s="119"/>
      <c r="G1284" s="10"/>
      <c r="H1284" s="10"/>
      <c r="I1284" s="10"/>
      <c r="J1284" s="10"/>
      <c r="K1284" s="10"/>
      <c r="L1284" s="10"/>
      <c r="M1284" s="10"/>
      <c r="N1284" s="10"/>
      <c r="O1284" s="10"/>
      <c r="P1284" s="10"/>
      <c r="Q1284" s="10"/>
      <c r="R1284" s="10"/>
      <c r="S1284" s="175"/>
    </row>
    <row r="1285" spans="1:19" ht="13.5" x14ac:dyDescent="0.25">
      <c r="A1285" s="152"/>
      <c r="D1285" s="10"/>
      <c r="E1285" s="10"/>
      <c r="F1285" s="119"/>
      <c r="G1285" s="10"/>
      <c r="H1285" s="10"/>
      <c r="I1285" s="10"/>
      <c r="J1285" s="10"/>
      <c r="K1285" s="10"/>
      <c r="L1285" s="10"/>
      <c r="M1285" s="10"/>
      <c r="N1285" s="10"/>
      <c r="O1285" s="10"/>
      <c r="P1285" s="10"/>
      <c r="Q1285" s="10"/>
      <c r="R1285" s="10"/>
      <c r="S1285" s="175"/>
    </row>
    <row r="1286" spans="1:19" ht="13.5" x14ac:dyDescent="0.25">
      <c r="A1286" s="152"/>
      <c r="D1286" s="10"/>
      <c r="E1286" s="10"/>
      <c r="F1286" s="119"/>
      <c r="G1286" s="10"/>
      <c r="H1286" s="10"/>
      <c r="I1286" s="10"/>
      <c r="J1286" s="10"/>
      <c r="K1286" s="10"/>
      <c r="L1286" s="10"/>
      <c r="M1286" s="10"/>
      <c r="N1286" s="10"/>
      <c r="O1286" s="10"/>
      <c r="P1286" s="10"/>
      <c r="Q1286" s="10"/>
      <c r="R1286" s="10"/>
      <c r="S1286" s="175"/>
    </row>
    <row r="1287" spans="1:19" ht="13.5" x14ac:dyDescent="0.25">
      <c r="A1287" s="152"/>
      <c r="D1287" s="10"/>
      <c r="E1287" s="10"/>
      <c r="F1287" s="119"/>
      <c r="G1287" s="10"/>
      <c r="H1287" s="10"/>
      <c r="I1287" s="10"/>
      <c r="J1287" s="10"/>
      <c r="K1287" s="10"/>
      <c r="L1287" s="10"/>
      <c r="M1287" s="10"/>
      <c r="N1287" s="10"/>
      <c r="O1287" s="10"/>
      <c r="P1287" s="10"/>
      <c r="Q1287" s="10"/>
      <c r="R1287" s="10"/>
      <c r="S1287" s="175"/>
    </row>
    <row r="1288" spans="1:19" ht="13.5" x14ac:dyDescent="0.25">
      <c r="A1288" s="152"/>
      <c r="D1288" s="10"/>
      <c r="E1288" s="10"/>
      <c r="F1288" s="119"/>
      <c r="G1288" s="10"/>
      <c r="H1288" s="10"/>
      <c r="I1288" s="10"/>
      <c r="J1288" s="10"/>
      <c r="K1288" s="10"/>
      <c r="L1288" s="10"/>
      <c r="M1288" s="10"/>
      <c r="N1288" s="10"/>
      <c r="O1288" s="10"/>
      <c r="P1288" s="10"/>
      <c r="Q1288" s="10"/>
      <c r="R1288" s="10"/>
      <c r="S1288" s="175"/>
    </row>
    <row r="1289" spans="1:19" ht="13.5" x14ac:dyDescent="0.25">
      <c r="A1289" s="152"/>
      <c r="D1289" s="10"/>
      <c r="E1289" s="10"/>
      <c r="F1289" s="119"/>
      <c r="G1289" s="10"/>
      <c r="H1289" s="10"/>
      <c r="I1289" s="10"/>
      <c r="J1289" s="10"/>
      <c r="K1289" s="10"/>
      <c r="L1289" s="10"/>
      <c r="M1289" s="10"/>
      <c r="N1289" s="10"/>
      <c r="O1289" s="10"/>
      <c r="P1289" s="10"/>
      <c r="Q1289" s="10"/>
      <c r="R1289" s="10"/>
      <c r="S1289" s="175"/>
    </row>
    <row r="1290" spans="1:19" ht="13.5" x14ac:dyDescent="0.25">
      <c r="A1290" s="152"/>
      <c r="D1290" s="10"/>
      <c r="E1290" s="10"/>
      <c r="F1290" s="119"/>
      <c r="G1290" s="10"/>
      <c r="H1290" s="10"/>
      <c r="I1290" s="10"/>
      <c r="J1290" s="10"/>
      <c r="K1290" s="10"/>
      <c r="L1290" s="10"/>
      <c r="M1290" s="10"/>
      <c r="N1290" s="10"/>
      <c r="O1290" s="10"/>
      <c r="P1290" s="10"/>
      <c r="Q1290" s="10"/>
      <c r="R1290" s="10"/>
      <c r="S1290" s="175"/>
    </row>
    <row r="1291" spans="1:19" ht="13.5" x14ac:dyDescent="0.25">
      <c r="A1291" s="152"/>
      <c r="D1291" s="10"/>
      <c r="E1291" s="10"/>
      <c r="F1291" s="119"/>
      <c r="G1291" s="10"/>
      <c r="H1291" s="10"/>
      <c r="I1291" s="10"/>
      <c r="J1291" s="10"/>
      <c r="K1291" s="10"/>
      <c r="L1291" s="10"/>
      <c r="M1291" s="10"/>
      <c r="N1291" s="10"/>
      <c r="O1291" s="10"/>
      <c r="P1291" s="10"/>
      <c r="Q1291" s="10"/>
      <c r="R1291" s="10"/>
      <c r="S1291" s="175"/>
    </row>
    <row r="1292" spans="1:19" ht="13.5" x14ac:dyDescent="0.25">
      <c r="A1292" s="152"/>
      <c r="D1292" s="10"/>
      <c r="E1292" s="10"/>
      <c r="F1292" s="119"/>
      <c r="G1292" s="10"/>
      <c r="H1292" s="10"/>
      <c r="I1292" s="10"/>
      <c r="J1292" s="10"/>
      <c r="K1292" s="10"/>
      <c r="L1292" s="10"/>
      <c r="M1292" s="10"/>
      <c r="N1292" s="10"/>
      <c r="O1292" s="10"/>
      <c r="P1292" s="10"/>
      <c r="Q1292" s="10"/>
      <c r="R1292" s="10"/>
      <c r="S1292" s="175"/>
    </row>
    <row r="1293" spans="1:19" ht="13.5" x14ac:dyDescent="0.25">
      <c r="A1293" s="152"/>
      <c r="D1293" s="10"/>
      <c r="E1293" s="10"/>
      <c r="F1293" s="119"/>
      <c r="G1293" s="10"/>
      <c r="H1293" s="10"/>
      <c r="I1293" s="10"/>
      <c r="J1293" s="10"/>
      <c r="K1293" s="10"/>
      <c r="L1293" s="10"/>
      <c r="M1293" s="10"/>
      <c r="N1293" s="10"/>
      <c r="O1293" s="10"/>
      <c r="P1293" s="10"/>
      <c r="Q1293" s="10"/>
      <c r="R1293" s="10"/>
      <c r="S1293" s="175"/>
    </row>
    <row r="1294" spans="1:19" ht="13.5" x14ac:dyDescent="0.25">
      <c r="A1294" s="152"/>
      <c r="D1294" s="10"/>
      <c r="E1294" s="10"/>
      <c r="F1294" s="119"/>
      <c r="G1294" s="10"/>
      <c r="H1294" s="10"/>
      <c r="I1294" s="10"/>
      <c r="J1294" s="10"/>
      <c r="K1294" s="10"/>
      <c r="L1294" s="10"/>
      <c r="M1294" s="10"/>
      <c r="N1294" s="10"/>
      <c r="O1294" s="10"/>
      <c r="P1294" s="10"/>
      <c r="Q1294" s="10"/>
      <c r="R1294" s="10"/>
      <c r="S1294" s="175"/>
    </row>
    <row r="1295" spans="1:19" ht="13.5" x14ac:dyDescent="0.25">
      <c r="A1295" s="152"/>
      <c r="D1295" s="10"/>
      <c r="E1295" s="10"/>
      <c r="F1295" s="119"/>
      <c r="G1295" s="10"/>
      <c r="H1295" s="10"/>
      <c r="I1295" s="10"/>
      <c r="J1295" s="10"/>
      <c r="K1295" s="10"/>
      <c r="L1295" s="10"/>
      <c r="M1295" s="10"/>
      <c r="N1295" s="10"/>
      <c r="O1295" s="10"/>
      <c r="P1295" s="10"/>
      <c r="Q1295" s="10"/>
      <c r="R1295" s="10"/>
      <c r="S1295" s="175"/>
    </row>
    <row r="1296" spans="1:19" ht="13.5" x14ac:dyDescent="0.25">
      <c r="A1296" s="152"/>
      <c r="D1296" s="10"/>
      <c r="E1296" s="10"/>
      <c r="F1296" s="119"/>
      <c r="G1296" s="10"/>
      <c r="H1296" s="10"/>
      <c r="I1296" s="10"/>
      <c r="J1296" s="10"/>
      <c r="K1296" s="10"/>
      <c r="L1296" s="10"/>
      <c r="M1296" s="10"/>
      <c r="N1296" s="10"/>
      <c r="O1296" s="10"/>
      <c r="P1296" s="10"/>
      <c r="Q1296" s="10"/>
      <c r="R1296" s="10"/>
      <c r="S1296" s="175"/>
    </row>
    <row r="1297" spans="1:19" ht="13.5" x14ac:dyDescent="0.25">
      <c r="A1297" s="152"/>
      <c r="D1297" s="10"/>
      <c r="E1297" s="10"/>
      <c r="F1297" s="119"/>
      <c r="G1297" s="10"/>
      <c r="H1297" s="10"/>
      <c r="I1297" s="10"/>
      <c r="J1297" s="10"/>
      <c r="K1297" s="10"/>
      <c r="L1297" s="10"/>
      <c r="M1297" s="10"/>
      <c r="N1297" s="10"/>
      <c r="O1297" s="10"/>
      <c r="P1297" s="10"/>
      <c r="Q1297" s="10"/>
      <c r="R1297" s="10"/>
      <c r="S1297" s="175"/>
    </row>
    <row r="1298" spans="1:19" ht="13.5" x14ac:dyDescent="0.25">
      <c r="A1298" s="152"/>
      <c r="D1298" s="10"/>
      <c r="E1298" s="10"/>
      <c r="F1298" s="119"/>
      <c r="G1298" s="10"/>
      <c r="H1298" s="10"/>
      <c r="I1298" s="10"/>
      <c r="J1298" s="10"/>
      <c r="K1298" s="10"/>
      <c r="L1298" s="10"/>
      <c r="M1298" s="10"/>
      <c r="N1298" s="10"/>
      <c r="O1298" s="10"/>
      <c r="P1298" s="10"/>
      <c r="Q1298" s="10"/>
      <c r="R1298" s="10"/>
      <c r="S1298" s="175"/>
    </row>
    <row r="1299" spans="1:19" ht="13.5" x14ac:dyDescent="0.25">
      <c r="A1299" s="152"/>
      <c r="D1299" s="10"/>
      <c r="E1299" s="10"/>
      <c r="F1299" s="119"/>
      <c r="G1299" s="10"/>
      <c r="H1299" s="10"/>
      <c r="I1299" s="10"/>
      <c r="J1299" s="10"/>
      <c r="K1299" s="10"/>
      <c r="L1299" s="10"/>
      <c r="M1299" s="10"/>
      <c r="N1299" s="10"/>
      <c r="O1299" s="10"/>
      <c r="P1299" s="10"/>
      <c r="Q1299" s="10"/>
      <c r="R1299" s="10"/>
      <c r="S1299" s="175"/>
    </row>
    <row r="1300" spans="1:19" ht="13.5" x14ac:dyDescent="0.25">
      <c r="A1300" s="152"/>
      <c r="D1300" s="10"/>
      <c r="E1300" s="10"/>
      <c r="F1300" s="119"/>
      <c r="G1300" s="10"/>
      <c r="H1300" s="10"/>
      <c r="I1300" s="10"/>
      <c r="J1300" s="10"/>
      <c r="K1300" s="10"/>
      <c r="L1300" s="10"/>
      <c r="M1300" s="10"/>
      <c r="N1300" s="10"/>
      <c r="O1300" s="10"/>
      <c r="P1300" s="10"/>
      <c r="Q1300" s="10"/>
      <c r="R1300" s="10"/>
      <c r="S1300" s="175"/>
    </row>
    <row r="1301" spans="1:19" ht="13.5" x14ac:dyDescent="0.25">
      <c r="A1301" s="152"/>
      <c r="D1301" s="10"/>
      <c r="E1301" s="10"/>
      <c r="F1301" s="119"/>
      <c r="G1301" s="10"/>
      <c r="H1301" s="10"/>
      <c r="I1301" s="10"/>
      <c r="J1301" s="10"/>
      <c r="K1301" s="10"/>
      <c r="L1301" s="10"/>
      <c r="M1301" s="10"/>
      <c r="N1301" s="10"/>
      <c r="O1301" s="10"/>
      <c r="P1301" s="10"/>
      <c r="Q1301" s="10"/>
      <c r="R1301" s="10"/>
      <c r="S1301" s="175"/>
    </row>
    <row r="1302" spans="1:19" ht="13.5" x14ac:dyDescent="0.25">
      <c r="A1302" s="152"/>
      <c r="D1302" s="10"/>
      <c r="E1302" s="10"/>
      <c r="F1302" s="119"/>
      <c r="G1302" s="10"/>
      <c r="H1302" s="10"/>
      <c r="I1302" s="10"/>
      <c r="J1302" s="10"/>
      <c r="K1302" s="10"/>
      <c r="L1302" s="10"/>
      <c r="M1302" s="10"/>
      <c r="N1302" s="10"/>
      <c r="O1302" s="10"/>
      <c r="P1302" s="10"/>
      <c r="Q1302" s="10"/>
      <c r="R1302" s="10"/>
      <c r="S1302" s="175"/>
    </row>
    <row r="1303" spans="1:19" ht="13.5" x14ac:dyDescent="0.25">
      <c r="A1303" s="152"/>
      <c r="D1303" s="10"/>
      <c r="E1303" s="10"/>
      <c r="F1303" s="119"/>
      <c r="G1303" s="10"/>
      <c r="H1303" s="10"/>
      <c r="I1303" s="10"/>
      <c r="J1303" s="10"/>
      <c r="K1303" s="10"/>
      <c r="L1303" s="10"/>
      <c r="M1303" s="10"/>
      <c r="N1303" s="10"/>
      <c r="O1303" s="10"/>
      <c r="P1303" s="10"/>
      <c r="Q1303" s="10"/>
      <c r="R1303" s="10"/>
      <c r="S1303" s="175"/>
    </row>
    <row r="1304" spans="1:19" ht="13.5" x14ac:dyDescent="0.25">
      <c r="A1304" s="152"/>
      <c r="D1304" s="10"/>
      <c r="E1304" s="10"/>
      <c r="F1304" s="119"/>
      <c r="G1304" s="10"/>
      <c r="H1304" s="10"/>
      <c r="I1304" s="10"/>
      <c r="J1304" s="10"/>
      <c r="K1304" s="10"/>
      <c r="L1304" s="10"/>
      <c r="M1304" s="10"/>
      <c r="N1304" s="10"/>
      <c r="O1304" s="10"/>
      <c r="P1304" s="10"/>
      <c r="Q1304" s="10"/>
      <c r="R1304" s="10"/>
      <c r="S1304" s="175"/>
    </row>
    <row r="1305" spans="1:19" ht="13.5" x14ac:dyDescent="0.25">
      <c r="A1305" s="152"/>
      <c r="D1305" s="10"/>
      <c r="E1305" s="10"/>
      <c r="F1305" s="119"/>
      <c r="G1305" s="10"/>
      <c r="H1305" s="10"/>
      <c r="I1305" s="10"/>
      <c r="J1305" s="10"/>
      <c r="K1305" s="10"/>
      <c r="L1305" s="10"/>
      <c r="M1305" s="10"/>
      <c r="N1305" s="10"/>
      <c r="O1305" s="10"/>
      <c r="P1305" s="10"/>
      <c r="Q1305" s="10"/>
      <c r="R1305" s="10"/>
      <c r="S1305" s="175"/>
    </row>
    <row r="1306" spans="1:19" ht="13.5" x14ac:dyDescent="0.25">
      <c r="A1306" s="152"/>
      <c r="D1306" s="10"/>
      <c r="E1306" s="10"/>
      <c r="F1306" s="119"/>
      <c r="G1306" s="10"/>
      <c r="H1306" s="10"/>
      <c r="I1306" s="10"/>
      <c r="J1306" s="10"/>
      <c r="K1306" s="10"/>
      <c r="L1306" s="10"/>
      <c r="M1306" s="10"/>
      <c r="N1306" s="10"/>
      <c r="O1306" s="10"/>
      <c r="P1306" s="10"/>
      <c r="Q1306" s="10"/>
      <c r="R1306" s="10"/>
      <c r="S1306" s="175"/>
    </row>
    <row r="1307" spans="1:19" ht="13.5" x14ac:dyDescent="0.25">
      <c r="A1307" s="152"/>
      <c r="D1307" s="10"/>
      <c r="E1307" s="10"/>
      <c r="F1307" s="119"/>
      <c r="G1307" s="10"/>
      <c r="H1307" s="10"/>
      <c r="I1307" s="10"/>
      <c r="J1307" s="10"/>
      <c r="K1307" s="10"/>
      <c r="L1307" s="10"/>
      <c r="M1307" s="10"/>
      <c r="N1307" s="10"/>
      <c r="O1307" s="10"/>
      <c r="P1307" s="10"/>
      <c r="Q1307" s="10"/>
      <c r="R1307" s="10"/>
      <c r="S1307" s="175"/>
    </row>
    <row r="1308" spans="1:19" ht="13.5" x14ac:dyDescent="0.25">
      <c r="A1308" s="152"/>
      <c r="D1308" s="10"/>
      <c r="E1308" s="10"/>
      <c r="F1308" s="119"/>
      <c r="G1308" s="10"/>
      <c r="H1308" s="10"/>
      <c r="I1308" s="10"/>
      <c r="J1308" s="10"/>
      <c r="K1308" s="10"/>
      <c r="L1308" s="10"/>
      <c r="M1308" s="10"/>
      <c r="N1308" s="10"/>
      <c r="O1308" s="10"/>
      <c r="P1308" s="10"/>
      <c r="Q1308" s="10"/>
      <c r="R1308" s="10"/>
      <c r="S1308" s="175"/>
    </row>
    <row r="1309" spans="1:19" ht="13.5" x14ac:dyDescent="0.25">
      <c r="A1309" s="152"/>
      <c r="D1309" s="10"/>
      <c r="E1309" s="10"/>
      <c r="F1309" s="119"/>
      <c r="G1309" s="10"/>
      <c r="H1309" s="10"/>
      <c r="I1309" s="10"/>
      <c r="J1309" s="10"/>
      <c r="K1309" s="10"/>
      <c r="L1309" s="10"/>
      <c r="M1309" s="10"/>
      <c r="N1309" s="10"/>
      <c r="O1309" s="10"/>
      <c r="P1309" s="10"/>
      <c r="Q1309" s="10"/>
      <c r="R1309" s="10"/>
      <c r="S1309" s="175"/>
    </row>
    <row r="1310" spans="1:19" ht="13.5" x14ac:dyDescent="0.25">
      <c r="A1310" s="152"/>
      <c r="D1310" s="10"/>
      <c r="E1310" s="10"/>
      <c r="F1310" s="119"/>
      <c r="G1310" s="10"/>
      <c r="H1310" s="10"/>
      <c r="I1310" s="10"/>
      <c r="J1310" s="10"/>
      <c r="K1310" s="10"/>
      <c r="L1310" s="10"/>
      <c r="M1310" s="10"/>
      <c r="N1310" s="10"/>
      <c r="O1310" s="10"/>
      <c r="P1310" s="10"/>
      <c r="Q1310" s="10"/>
      <c r="R1310" s="10"/>
      <c r="S1310" s="175"/>
    </row>
    <row r="1311" spans="1:19" ht="13.5" x14ac:dyDescent="0.25">
      <c r="A1311" s="152"/>
      <c r="D1311" s="10"/>
      <c r="E1311" s="10"/>
      <c r="F1311" s="119"/>
      <c r="G1311" s="10"/>
      <c r="H1311" s="10"/>
      <c r="I1311" s="10"/>
      <c r="J1311" s="10"/>
      <c r="K1311" s="10"/>
      <c r="L1311" s="10"/>
      <c r="M1311" s="10"/>
      <c r="N1311" s="10"/>
      <c r="O1311" s="10"/>
      <c r="P1311" s="10"/>
      <c r="Q1311" s="10"/>
      <c r="R1311" s="10"/>
      <c r="S1311" s="175"/>
    </row>
    <row r="1312" spans="1:19" ht="13.5" x14ac:dyDescent="0.25">
      <c r="A1312" s="152"/>
      <c r="D1312" s="10"/>
      <c r="E1312" s="10"/>
      <c r="F1312" s="119"/>
      <c r="G1312" s="10"/>
      <c r="H1312" s="10"/>
      <c r="I1312" s="10"/>
      <c r="J1312" s="10"/>
      <c r="K1312" s="10"/>
      <c r="L1312" s="10"/>
      <c r="M1312" s="10"/>
      <c r="N1312" s="10"/>
      <c r="O1312" s="10"/>
      <c r="P1312" s="10"/>
      <c r="Q1312" s="10"/>
      <c r="R1312" s="10"/>
      <c r="S1312" s="175"/>
    </row>
    <row r="1313" spans="1:19" ht="13.5" x14ac:dyDescent="0.25">
      <c r="A1313" s="152"/>
      <c r="D1313" s="10"/>
      <c r="E1313" s="10"/>
      <c r="F1313" s="119"/>
      <c r="G1313" s="10"/>
      <c r="H1313" s="10"/>
      <c r="I1313" s="10"/>
      <c r="J1313" s="10"/>
      <c r="K1313" s="10"/>
      <c r="L1313" s="10"/>
      <c r="M1313" s="10"/>
      <c r="N1313" s="10"/>
      <c r="O1313" s="10"/>
      <c r="P1313" s="10"/>
      <c r="Q1313" s="10"/>
      <c r="R1313" s="10"/>
      <c r="S1313" s="175"/>
    </row>
    <row r="1314" spans="1:19" ht="13.5" x14ac:dyDescent="0.25">
      <c r="A1314" s="152"/>
      <c r="D1314" s="10"/>
      <c r="E1314" s="10"/>
      <c r="F1314" s="119"/>
      <c r="G1314" s="10"/>
      <c r="H1314" s="10"/>
      <c r="I1314" s="10"/>
      <c r="J1314" s="10"/>
      <c r="K1314" s="10"/>
      <c r="L1314" s="10"/>
      <c r="M1314" s="10"/>
      <c r="N1314" s="10"/>
      <c r="O1314" s="10"/>
      <c r="P1314" s="10"/>
      <c r="Q1314" s="10"/>
      <c r="R1314" s="10"/>
      <c r="S1314" s="175"/>
    </row>
    <row r="1315" spans="1:19" ht="13.5" x14ac:dyDescent="0.25">
      <c r="A1315" s="152"/>
      <c r="D1315" s="10"/>
      <c r="E1315" s="10"/>
      <c r="F1315" s="119"/>
      <c r="G1315" s="10"/>
      <c r="H1315" s="10"/>
      <c r="I1315" s="10"/>
      <c r="J1315" s="10"/>
      <c r="K1315" s="10"/>
      <c r="L1315" s="10"/>
      <c r="M1315" s="10"/>
      <c r="N1315" s="10"/>
      <c r="O1315" s="10"/>
      <c r="P1315" s="10"/>
      <c r="Q1315" s="10"/>
      <c r="R1315" s="10"/>
      <c r="S1315" s="175"/>
    </row>
    <row r="1316" spans="1:19" ht="13.5" x14ac:dyDescent="0.25">
      <c r="A1316" s="152"/>
      <c r="D1316" s="10"/>
      <c r="E1316" s="10"/>
      <c r="F1316" s="119"/>
      <c r="G1316" s="10"/>
      <c r="H1316" s="10"/>
      <c r="I1316" s="10"/>
      <c r="J1316" s="10"/>
      <c r="K1316" s="10"/>
      <c r="L1316" s="10"/>
      <c r="M1316" s="10"/>
      <c r="N1316" s="10"/>
      <c r="O1316" s="10"/>
      <c r="P1316" s="10"/>
      <c r="Q1316" s="10"/>
      <c r="R1316" s="10"/>
      <c r="S1316" s="175"/>
    </row>
    <row r="1317" spans="1:19" ht="13.5" x14ac:dyDescent="0.25">
      <c r="A1317" s="152"/>
      <c r="D1317" s="10"/>
      <c r="E1317" s="10"/>
      <c r="F1317" s="119"/>
      <c r="G1317" s="10"/>
      <c r="H1317" s="10"/>
      <c r="I1317" s="10"/>
      <c r="J1317" s="10"/>
      <c r="K1317" s="10"/>
      <c r="L1317" s="10"/>
      <c r="M1317" s="10"/>
      <c r="N1317" s="10"/>
      <c r="O1317" s="10"/>
      <c r="P1317" s="10"/>
      <c r="Q1317" s="10"/>
      <c r="R1317" s="10"/>
      <c r="S1317" s="175"/>
    </row>
    <row r="1318" spans="1:19" ht="13.5" x14ac:dyDescent="0.25">
      <c r="A1318" s="152"/>
      <c r="D1318" s="10"/>
      <c r="E1318" s="10"/>
      <c r="F1318" s="119"/>
      <c r="G1318" s="10"/>
      <c r="H1318" s="10"/>
      <c r="I1318" s="10"/>
      <c r="J1318" s="10"/>
      <c r="K1318" s="10"/>
      <c r="L1318" s="10"/>
      <c r="M1318" s="10"/>
      <c r="N1318" s="10"/>
      <c r="O1318" s="10"/>
      <c r="P1318" s="10"/>
      <c r="Q1318" s="10"/>
      <c r="R1318" s="10"/>
      <c r="S1318" s="175"/>
    </row>
    <row r="1319" spans="1:19" ht="13.5" x14ac:dyDescent="0.25">
      <c r="A1319" s="152"/>
      <c r="D1319" s="10"/>
      <c r="E1319" s="10"/>
      <c r="F1319" s="119"/>
      <c r="G1319" s="10"/>
      <c r="H1319" s="10"/>
      <c r="I1319" s="10"/>
      <c r="J1319" s="10"/>
      <c r="K1319" s="10"/>
      <c r="L1319" s="10"/>
      <c r="M1319" s="10"/>
      <c r="N1319" s="10"/>
      <c r="O1319" s="10"/>
      <c r="P1319" s="10"/>
      <c r="Q1319" s="10"/>
      <c r="R1319" s="10"/>
      <c r="S1319" s="175"/>
    </row>
    <row r="1320" spans="1:19" ht="13.5" x14ac:dyDescent="0.25">
      <c r="A1320" s="152"/>
      <c r="D1320" s="10"/>
      <c r="E1320" s="10"/>
      <c r="F1320" s="119"/>
      <c r="G1320" s="10"/>
      <c r="H1320" s="10"/>
      <c r="I1320" s="10"/>
      <c r="J1320" s="10"/>
      <c r="K1320" s="10"/>
      <c r="L1320" s="10"/>
      <c r="M1320" s="10"/>
      <c r="N1320" s="10"/>
      <c r="O1320" s="10"/>
      <c r="P1320" s="10"/>
      <c r="Q1320" s="10"/>
      <c r="R1320" s="10"/>
      <c r="S1320" s="175"/>
    </row>
    <row r="1321" spans="1:19" ht="13.5" x14ac:dyDescent="0.25">
      <c r="A1321" s="152"/>
      <c r="D1321" s="10"/>
      <c r="E1321" s="10"/>
      <c r="F1321" s="119"/>
      <c r="G1321" s="10"/>
      <c r="H1321" s="10"/>
      <c r="I1321" s="10"/>
      <c r="J1321" s="10"/>
      <c r="K1321" s="10"/>
      <c r="L1321" s="10"/>
      <c r="M1321" s="10"/>
      <c r="N1321" s="10"/>
      <c r="O1321" s="10"/>
      <c r="P1321" s="10"/>
      <c r="Q1321" s="10"/>
      <c r="R1321" s="10"/>
      <c r="S1321" s="175"/>
    </row>
    <row r="1322" spans="1:19" ht="13.5" x14ac:dyDescent="0.25">
      <c r="A1322" s="152"/>
      <c r="D1322" s="10"/>
      <c r="E1322" s="10"/>
      <c r="F1322" s="119"/>
      <c r="G1322" s="10"/>
      <c r="H1322" s="10"/>
      <c r="I1322" s="10"/>
      <c r="J1322" s="10"/>
      <c r="K1322" s="10"/>
      <c r="L1322" s="10"/>
      <c r="M1322" s="10"/>
      <c r="N1322" s="10"/>
      <c r="O1322" s="10"/>
      <c r="P1322" s="10"/>
      <c r="Q1322" s="10"/>
      <c r="R1322" s="10"/>
      <c r="S1322" s="175"/>
    </row>
    <row r="1323" spans="1:19" ht="13.5" x14ac:dyDescent="0.25">
      <c r="A1323" s="152"/>
      <c r="D1323" s="10"/>
      <c r="E1323" s="10"/>
      <c r="F1323" s="119"/>
      <c r="G1323" s="10"/>
      <c r="H1323" s="10"/>
      <c r="I1323" s="10"/>
      <c r="J1323" s="10"/>
      <c r="K1323" s="10"/>
      <c r="L1323" s="10"/>
      <c r="M1323" s="10"/>
      <c r="N1323" s="10"/>
      <c r="O1323" s="10"/>
      <c r="P1323" s="10"/>
      <c r="Q1323" s="10"/>
      <c r="R1323" s="10"/>
      <c r="S1323" s="175"/>
    </row>
    <row r="1324" spans="1:19" ht="13.5" x14ac:dyDescent="0.25">
      <c r="A1324" s="152"/>
      <c r="D1324" s="10"/>
      <c r="E1324" s="10"/>
      <c r="F1324" s="119"/>
      <c r="G1324" s="10"/>
      <c r="H1324" s="10"/>
      <c r="I1324" s="10"/>
      <c r="J1324" s="10"/>
      <c r="K1324" s="10"/>
      <c r="L1324" s="10"/>
      <c r="M1324" s="10"/>
      <c r="N1324" s="10"/>
      <c r="O1324" s="10"/>
      <c r="P1324" s="10"/>
      <c r="Q1324" s="10"/>
      <c r="R1324" s="10"/>
      <c r="S1324" s="175"/>
    </row>
    <row r="1325" spans="1:19" ht="13.5" x14ac:dyDescent="0.25">
      <c r="A1325" s="152"/>
      <c r="D1325" s="10"/>
      <c r="E1325" s="10"/>
      <c r="F1325" s="119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75"/>
    </row>
    <row r="1326" spans="1:19" ht="13.5" x14ac:dyDescent="0.25">
      <c r="A1326" s="152"/>
      <c r="D1326" s="10"/>
      <c r="E1326" s="10"/>
      <c r="F1326" s="119"/>
      <c r="G1326" s="10"/>
      <c r="H1326" s="10"/>
      <c r="I1326" s="10"/>
      <c r="J1326" s="10"/>
      <c r="K1326" s="10"/>
      <c r="L1326" s="10"/>
      <c r="M1326" s="10"/>
      <c r="N1326" s="10"/>
      <c r="O1326" s="10"/>
      <c r="P1326" s="10"/>
      <c r="Q1326" s="10"/>
      <c r="R1326" s="10"/>
      <c r="S1326" s="175"/>
    </row>
    <row r="1327" spans="1:19" ht="13.5" x14ac:dyDescent="0.25">
      <c r="A1327" s="152"/>
      <c r="D1327" s="10"/>
      <c r="E1327" s="10"/>
      <c r="F1327" s="119"/>
      <c r="G1327" s="10"/>
      <c r="H1327" s="10"/>
      <c r="I1327" s="10"/>
      <c r="J1327" s="10"/>
      <c r="K1327" s="10"/>
      <c r="L1327" s="10"/>
      <c r="M1327" s="10"/>
      <c r="N1327" s="10"/>
      <c r="O1327" s="10"/>
      <c r="P1327" s="10"/>
      <c r="Q1327" s="10"/>
      <c r="R1327" s="10"/>
      <c r="S1327" s="175"/>
    </row>
    <row r="1328" spans="1:19" ht="13.5" x14ac:dyDescent="0.25">
      <c r="A1328" s="152"/>
      <c r="D1328" s="10"/>
      <c r="E1328" s="10"/>
      <c r="F1328" s="119"/>
      <c r="G1328" s="10"/>
      <c r="H1328" s="10"/>
      <c r="I1328" s="10"/>
      <c r="J1328" s="10"/>
      <c r="K1328" s="10"/>
      <c r="L1328" s="10"/>
      <c r="M1328" s="10"/>
      <c r="N1328" s="10"/>
      <c r="O1328" s="10"/>
      <c r="P1328" s="10"/>
      <c r="Q1328" s="10"/>
      <c r="R1328" s="10"/>
      <c r="S1328" s="175"/>
    </row>
    <row r="1329" spans="1:19" ht="13.5" x14ac:dyDescent="0.25">
      <c r="A1329" s="152"/>
      <c r="D1329" s="10"/>
      <c r="E1329" s="10"/>
      <c r="F1329" s="119"/>
      <c r="G1329" s="10"/>
      <c r="H1329" s="10"/>
      <c r="I1329" s="10"/>
      <c r="J1329" s="10"/>
      <c r="K1329" s="10"/>
      <c r="L1329" s="10"/>
      <c r="M1329" s="10"/>
      <c r="N1329" s="10"/>
      <c r="O1329" s="10"/>
      <c r="P1329" s="10"/>
      <c r="Q1329" s="10"/>
      <c r="R1329" s="10"/>
      <c r="S1329" s="175"/>
    </row>
    <row r="1330" spans="1:19" ht="13.5" x14ac:dyDescent="0.25">
      <c r="A1330" s="152"/>
      <c r="D1330" s="10"/>
      <c r="E1330" s="10"/>
      <c r="F1330" s="119"/>
      <c r="G1330" s="10"/>
      <c r="H1330" s="10"/>
      <c r="I1330" s="10"/>
      <c r="J1330" s="10"/>
      <c r="K1330" s="10"/>
      <c r="L1330" s="10"/>
      <c r="M1330" s="10"/>
      <c r="N1330" s="10"/>
      <c r="O1330" s="10"/>
      <c r="P1330" s="10"/>
      <c r="Q1330" s="10"/>
      <c r="R1330" s="10"/>
      <c r="S1330" s="175"/>
    </row>
    <row r="1331" spans="1:19" ht="13.5" x14ac:dyDescent="0.25">
      <c r="A1331" s="152"/>
      <c r="D1331" s="10"/>
      <c r="E1331" s="10"/>
      <c r="F1331" s="119"/>
      <c r="G1331" s="10"/>
      <c r="H1331" s="10"/>
      <c r="I1331" s="10"/>
      <c r="J1331" s="10"/>
      <c r="K1331" s="10"/>
      <c r="L1331" s="10"/>
      <c r="M1331" s="10"/>
      <c r="N1331" s="10"/>
      <c r="O1331" s="10"/>
      <c r="P1331" s="10"/>
      <c r="Q1331" s="10"/>
      <c r="R1331" s="10"/>
      <c r="S1331" s="175"/>
    </row>
    <row r="1332" spans="1:19" ht="13.5" x14ac:dyDescent="0.25">
      <c r="A1332" s="152"/>
      <c r="D1332" s="10"/>
      <c r="E1332" s="10"/>
      <c r="F1332" s="119"/>
      <c r="G1332" s="10"/>
      <c r="H1332" s="10"/>
      <c r="I1332" s="10"/>
      <c r="J1332" s="10"/>
      <c r="K1332" s="10"/>
      <c r="L1332" s="10"/>
      <c r="M1332" s="10"/>
      <c r="N1332" s="10"/>
      <c r="O1332" s="10"/>
      <c r="P1332" s="10"/>
      <c r="Q1332" s="10"/>
      <c r="R1332" s="10"/>
      <c r="S1332" s="175"/>
    </row>
    <row r="1333" spans="1:19" ht="13.5" x14ac:dyDescent="0.25">
      <c r="A1333" s="152"/>
      <c r="D1333" s="10"/>
      <c r="E1333" s="10"/>
      <c r="F1333" s="119"/>
      <c r="G1333" s="10"/>
      <c r="H1333" s="10"/>
      <c r="I1333" s="10"/>
      <c r="J1333" s="10"/>
      <c r="K1333" s="10"/>
      <c r="L1333" s="10"/>
      <c r="M1333" s="10"/>
      <c r="N1333" s="10"/>
      <c r="O1333" s="10"/>
      <c r="P1333" s="10"/>
      <c r="Q1333" s="10"/>
      <c r="R1333" s="10"/>
      <c r="S1333" s="175"/>
    </row>
    <row r="1334" spans="1:19" ht="13.5" x14ac:dyDescent="0.25">
      <c r="A1334" s="152"/>
      <c r="D1334" s="10"/>
      <c r="E1334" s="10"/>
      <c r="F1334" s="119"/>
      <c r="G1334" s="10"/>
      <c r="H1334" s="10"/>
      <c r="I1334" s="10"/>
      <c r="J1334" s="10"/>
      <c r="K1334" s="10"/>
      <c r="L1334" s="10"/>
      <c r="M1334" s="10"/>
      <c r="N1334" s="10"/>
      <c r="O1334" s="10"/>
      <c r="P1334" s="10"/>
      <c r="Q1334" s="10"/>
      <c r="R1334" s="10"/>
      <c r="S1334" s="175"/>
    </row>
    <row r="1335" spans="1:19" ht="13.5" x14ac:dyDescent="0.25">
      <c r="A1335" s="152"/>
      <c r="D1335" s="10"/>
      <c r="E1335" s="10"/>
      <c r="F1335" s="119"/>
      <c r="G1335" s="10"/>
      <c r="H1335" s="10"/>
      <c r="I1335" s="10"/>
      <c r="J1335" s="10"/>
      <c r="K1335" s="10"/>
      <c r="L1335" s="10"/>
      <c r="M1335" s="10"/>
      <c r="N1335" s="10"/>
      <c r="O1335" s="10"/>
      <c r="P1335" s="10"/>
      <c r="Q1335" s="10"/>
      <c r="R1335" s="10"/>
      <c r="S1335" s="175"/>
    </row>
    <row r="1336" spans="1:19" ht="13.5" x14ac:dyDescent="0.25">
      <c r="A1336" s="152"/>
      <c r="D1336" s="10"/>
      <c r="E1336" s="10"/>
      <c r="F1336" s="119"/>
      <c r="G1336" s="10"/>
      <c r="H1336" s="10"/>
      <c r="I1336" s="10"/>
      <c r="J1336" s="10"/>
      <c r="K1336" s="10"/>
      <c r="L1336" s="10"/>
      <c r="M1336" s="10"/>
      <c r="N1336" s="10"/>
      <c r="O1336" s="10"/>
      <c r="P1336" s="10"/>
      <c r="Q1336" s="10"/>
      <c r="R1336" s="10"/>
      <c r="S1336" s="175"/>
    </row>
    <row r="1337" spans="1:19" ht="13.5" x14ac:dyDescent="0.25">
      <c r="A1337" s="152"/>
      <c r="D1337" s="10"/>
      <c r="E1337" s="10"/>
      <c r="F1337" s="119"/>
      <c r="G1337" s="10"/>
      <c r="H1337" s="10"/>
      <c r="I1337" s="10"/>
      <c r="J1337" s="10"/>
      <c r="K1337" s="10"/>
      <c r="L1337" s="10"/>
      <c r="M1337" s="10"/>
      <c r="N1337" s="10"/>
      <c r="O1337" s="10"/>
      <c r="P1337" s="10"/>
      <c r="Q1337" s="10"/>
      <c r="R1337" s="10"/>
      <c r="S1337" s="175"/>
    </row>
    <row r="1338" spans="1:19" ht="13.5" x14ac:dyDescent="0.25">
      <c r="A1338" s="152"/>
      <c r="D1338" s="10"/>
      <c r="E1338" s="10"/>
      <c r="F1338" s="119"/>
      <c r="G1338" s="10"/>
      <c r="H1338" s="10"/>
      <c r="I1338" s="10"/>
      <c r="J1338" s="10"/>
      <c r="K1338" s="10"/>
      <c r="L1338" s="10"/>
      <c r="M1338" s="10"/>
      <c r="N1338" s="10"/>
      <c r="O1338" s="10"/>
      <c r="P1338" s="10"/>
      <c r="Q1338" s="10"/>
      <c r="R1338" s="10"/>
      <c r="S1338" s="175"/>
    </row>
    <row r="1339" spans="1:19" ht="13.5" x14ac:dyDescent="0.25">
      <c r="A1339" s="152"/>
      <c r="D1339" s="10"/>
      <c r="E1339" s="10"/>
      <c r="F1339" s="119"/>
      <c r="G1339" s="10"/>
      <c r="H1339" s="10"/>
      <c r="I1339" s="10"/>
      <c r="J1339" s="10"/>
      <c r="K1339" s="10"/>
      <c r="L1339" s="10"/>
      <c r="M1339" s="10"/>
      <c r="N1339" s="10"/>
      <c r="O1339" s="10"/>
      <c r="P1339" s="10"/>
      <c r="Q1339" s="10"/>
      <c r="R1339" s="10"/>
      <c r="S1339" s="175"/>
    </row>
    <row r="1340" spans="1:19" ht="13.5" x14ac:dyDescent="0.25">
      <c r="A1340" s="152"/>
      <c r="D1340" s="10"/>
      <c r="E1340" s="10"/>
      <c r="F1340" s="119"/>
      <c r="G1340" s="10"/>
      <c r="H1340" s="10"/>
      <c r="I1340" s="10"/>
      <c r="J1340" s="10"/>
      <c r="K1340" s="10"/>
      <c r="L1340" s="10"/>
      <c r="M1340" s="10"/>
      <c r="N1340" s="10"/>
      <c r="O1340" s="10"/>
      <c r="P1340" s="10"/>
      <c r="Q1340" s="10"/>
      <c r="R1340" s="10"/>
      <c r="S1340" s="175"/>
    </row>
    <row r="1341" spans="1:19" ht="13.5" x14ac:dyDescent="0.25">
      <c r="A1341" s="152"/>
      <c r="D1341" s="10"/>
      <c r="E1341" s="10"/>
      <c r="F1341" s="119"/>
      <c r="G1341" s="10"/>
      <c r="H1341" s="10"/>
      <c r="I1341" s="10"/>
      <c r="J1341" s="10"/>
      <c r="K1341" s="10"/>
      <c r="L1341" s="10"/>
      <c r="M1341" s="10"/>
      <c r="N1341" s="10"/>
      <c r="O1341" s="10"/>
      <c r="P1341" s="10"/>
      <c r="Q1341" s="10"/>
      <c r="R1341" s="10"/>
      <c r="S1341" s="175"/>
    </row>
    <row r="1342" spans="1:19" ht="13.5" x14ac:dyDescent="0.25">
      <c r="A1342" s="152"/>
      <c r="D1342" s="10"/>
      <c r="E1342" s="10"/>
      <c r="F1342" s="119"/>
      <c r="G1342" s="10"/>
      <c r="H1342" s="10"/>
      <c r="I1342" s="10"/>
      <c r="J1342" s="10"/>
      <c r="K1342" s="10"/>
      <c r="L1342" s="10"/>
      <c r="M1342" s="10"/>
      <c r="N1342" s="10"/>
      <c r="O1342" s="10"/>
      <c r="P1342" s="10"/>
      <c r="Q1342" s="10"/>
      <c r="R1342" s="10"/>
      <c r="S1342" s="175"/>
    </row>
    <row r="1343" spans="1:19" ht="13.5" x14ac:dyDescent="0.25">
      <c r="A1343" s="152"/>
      <c r="D1343" s="10"/>
      <c r="E1343" s="10"/>
      <c r="F1343" s="119"/>
      <c r="G1343" s="10"/>
      <c r="H1343" s="10"/>
      <c r="I1343" s="10"/>
      <c r="J1343" s="10"/>
      <c r="K1343" s="10"/>
      <c r="L1343" s="10"/>
      <c r="M1343" s="10"/>
      <c r="N1343" s="10"/>
      <c r="O1343" s="10"/>
      <c r="P1343" s="10"/>
      <c r="Q1343" s="10"/>
      <c r="R1343" s="10"/>
      <c r="S1343" s="175"/>
    </row>
    <row r="1344" spans="1:19" ht="13.5" x14ac:dyDescent="0.25">
      <c r="A1344" s="152"/>
      <c r="D1344" s="10"/>
      <c r="E1344" s="10"/>
      <c r="F1344" s="119"/>
      <c r="G1344" s="10"/>
      <c r="H1344" s="10"/>
      <c r="I1344" s="10"/>
      <c r="J1344" s="10"/>
      <c r="K1344" s="10"/>
      <c r="L1344" s="10"/>
      <c r="M1344" s="10"/>
      <c r="N1344" s="10"/>
      <c r="O1344" s="10"/>
      <c r="P1344" s="10"/>
      <c r="Q1344" s="10"/>
      <c r="R1344" s="10"/>
      <c r="S1344" s="175"/>
    </row>
    <row r="1345" spans="1:19" ht="13.5" x14ac:dyDescent="0.25">
      <c r="A1345" s="152"/>
      <c r="D1345" s="10"/>
      <c r="E1345" s="10"/>
      <c r="F1345" s="119"/>
      <c r="G1345" s="10"/>
      <c r="H1345" s="10"/>
      <c r="I1345" s="10"/>
      <c r="J1345" s="10"/>
      <c r="K1345" s="10"/>
      <c r="L1345" s="10"/>
      <c r="M1345" s="10"/>
      <c r="N1345" s="10"/>
      <c r="O1345" s="10"/>
      <c r="P1345" s="10"/>
      <c r="Q1345" s="10"/>
      <c r="R1345" s="10"/>
      <c r="S1345" s="175"/>
    </row>
    <row r="1346" spans="1:19" ht="13.5" x14ac:dyDescent="0.25">
      <c r="A1346" s="152"/>
      <c r="D1346" s="10"/>
      <c r="E1346" s="10"/>
      <c r="F1346" s="119"/>
      <c r="G1346" s="10"/>
      <c r="H1346" s="10"/>
      <c r="I1346" s="10"/>
      <c r="J1346" s="10"/>
      <c r="K1346" s="10"/>
      <c r="L1346" s="10"/>
      <c r="M1346" s="10"/>
      <c r="N1346" s="10"/>
      <c r="O1346" s="10"/>
      <c r="P1346" s="10"/>
      <c r="Q1346" s="10"/>
      <c r="R1346" s="10"/>
      <c r="S1346" s="175"/>
    </row>
    <row r="1347" spans="1:19" ht="13.5" x14ac:dyDescent="0.25">
      <c r="A1347" s="152"/>
      <c r="D1347" s="10"/>
      <c r="E1347" s="10"/>
      <c r="F1347" s="119"/>
      <c r="G1347" s="10"/>
      <c r="H1347" s="10"/>
      <c r="I1347" s="10"/>
      <c r="J1347" s="10"/>
      <c r="K1347" s="10"/>
      <c r="L1347" s="10"/>
      <c r="M1347" s="10"/>
      <c r="N1347" s="10"/>
      <c r="O1347" s="10"/>
      <c r="P1347" s="10"/>
      <c r="Q1347" s="10"/>
      <c r="R1347" s="10"/>
      <c r="S1347" s="175"/>
    </row>
    <row r="1348" spans="1:19" ht="13.5" x14ac:dyDescent="0.25">
      <c r="A1348" s="152"/>
      <c r="D1348" s="10"/>
      <c r="E1348" s="10"/>
      <c r="F1348" s="119"/>
      <c r="G1348" s="10"/>
      <c r="H1348" s="10"/>
      <c r="I1348" s="10"/>
      <c r="J1348" s="10"/>
      <c r="K1348" s="10"/>
      <c r="L1348" s="10"/>
      <c r="M1348" s="10"/>
      <c r="N1348" s="10"/>
      <c r="O1348" s="10"/>
      <c r="P1348" s="10"/>
      <c r="Q1348" s="10"/>
      <c r="R1348" s="10"/>
      <c r="S1348" s="175"/>
    </row>
    <row r="1349" spans="1:19" ht="13.5" x14ac:dyDescent="0.25">
      <c r="A1349" s="152"/>
      <c r="D1349" s="10"/>
      <c r="E1349" s="10"/>
      <c r="F1349" s="119"/>
      <c r="G1349" s="10"/>
      <c r="H1349" s="10"/>
      <c r="I1349" s="10"/>
      <c r="J1349" s="10"/>
      <c r="K1349" s="10"/>
      <c r="L1349" s="10"/>
      <c r="M1349" s="10"/>
      <c r="N1349" s="10"/>
      <c r="O1349" s="10"/>
      <c r="P1349" s="10"/>
      <c r="Q1349" s="10"/>
      <c r="R1349" s="10"/>
      <c r="S1349" s="175"/>
    </row>
    <row r="1350" spans="1:19" ht="13.5" x14ac:dyDescent="0.25">
      <c r="A1350" s="152"/>
      <c r="D1350" s="10"/>
      <c r="E1350" s="10"/>
      <c r="F1350" s="119"/>
      <c r="G1350" s="10"/>
      <c r="H1350" s="10"/>
      <c r="I1350" s="10"/>
      <c r="J1350" s="10"/>
      <c r="K1350" s="10"/>
      <c r="L1350" s="10"/>
      <c r="M1350" s="10"/>
      <c r="N1350" s="10"/>
      <c r="O1350" s="10"/>
      <c r="P1350" s="10"/>
      <c r="Q1350" s="10"/>
      <c r="R1350" s="10"/>
      <c r="S1350" s="175"/>
    </row>
    <row r="1351" spans="1:19" ht="13.5" x14ac:dyDescent="0.25">
      <c r="A1351" s="152"/>
      <c r="D1351" s="10"/>
      <c r="E1351" s="10"/>
      <c r="F1351" s="119"/>
      <c r="G1351" s="10"/>
      <c r="H1351" s="10"/>
      <c r="I1351" s="10"/>
      <c r="J1351" s="10"/>
      <c r="K1351" s="10"/>
      <c r="L1351" s="10"/>
      <c r="M1351" s="10"/>
      <c r="N1351" s="10"/>
      <c r="O1351" s="10"/>
      <c r="P1351" s="10"/>
      <c r="Q1351" s="10"/>
      <c r="R1351" s="10"/>
      <c r="S1351" s="175"/>
    </row>
    <row r="1352" spans="1:19" ht="13.5" x14ac:dyDescent="0.25">
      <c r="A1352" s="152"/>
      <c r="D1352" s="10"/>
      <c r="E1352" s="10"/>
      <c r="F1352" s="119"/>
      <c r="G1352" s="10"/>
      <c r="H1352" s="10"/>
      <c r="I1352" s="10"/>
      <c r="J1352" s="10"/>
      <c r="K1352" s="10"/>
      <c r="L1352" s="10"/>
      <c r="M1352" s="10"/>
      <c r="N1352" s="10"/>
      <c r="O1352" s="10"/>
      <c r="P1352" s="10"/>
      <c r="Q1352" s="10"/>
      <c r="R1352" s="10"/>
      <c r="S1352" s="175"/>
    </row>
    <row r="1353" spans="1:19" ht="13.5" x14ac:dyDescent="0.25">
      <c r="A1353" s="152"/>
      <c r="D1353" s="10"/>
      <c r="E1353" s="10"/>
      <c r="F1353" s="119"/>
      <c r="G1353" s="10"/>
      <c r="H1353" s="10"/>
      <c r="I1353" s="10"/>
      <c r="J1353" s="10"/>
      <c r="K1353" s="10"/>
      <c r="L1353" s="10"/>
      <c r="M1353" s="10"/>
      <c r="N1353" s="10"/>
      <c r="O1353" s="10"/>
      <c r="P1353" s="10"/>
      <c r="Q1353" s="10"/>
      <c r="R1353" s="10"/>
      <c r="S1353" s="175"/>
    </row>
    <row r="1354" spans="1:19" ht="13.5" x14ac:dyDescent="0.25">
      <c r="A1354" s="152"/>
      <c r="D1354" s="10"/>
      <c r="E1354" s="10"/>
      <c r="F1354" s="119"/>
      <c r="G1354" s="10"/>
      <c r="H1354" s="10"/>
      <c r="I1354" s="10"/>
      <c r="J1354" s="10"/>
      <c r="K1354" s="10"/>
      <c r="L1354" s="10"/>
      <c r="M1354" s="10"/>
      <c r="N1354" s="10"/>
      <c r="O1354" s="10"/>
      <c r="P1354" s="10"/>
      <c r="Q1354" s="10"/>
      <c r="R1354" s="10"/>
      <c r="S1354" s="175"/>
    </row>
    <row r="1355" spans="1:19" ht="13.5" x14ac:dyDescent="0.25">
      <c r="A1355" s="152"/>
      <c r="D1355" s="10"/>
      <c r="E1355" s="10"/>
      <c r="F1355" s="119"/>
      <c r="G1355" s="10"/>
      <c r="H1355" s="10"/>
      <c r="I1355" s="10"/>
      <c r="J1355" s="10"/>
      <c r="K1355" s="10"/>
      <c r="L1355" s="10"/>
      <c r="M1355" s="10"/>
      <c r="N1355" s="10"/>
      <c r="O1355" s="10"/>
      <c r="P1355" s="10"/>
      <c r="Q1355" s="10"/>
      <c r="R1355" s="10"/>
      <c r="S1355" s="175"/>
    </row>
    <row r="1356" spans="1:19" ht="13.5" x14ac:dyDescent="0.25">
      <c r="A1356" s="152"/>
      <c r="D1356" s="10"/>
      <c r="E1356" s="10"/>
      <c r="F1356" s="119"/>
      <c r="G1356" s="10"/>
      <c r="H1356" s="10"/>
      <c r="I1356" s="10"/>
      <c r="J1356" s="10"/>
      <c r="K1356" s="10"/>
      <c r="L1356" s="10"/>
      <c r="M1356" s="10"/>
      <c r="N1356" s="10"/>
      <c r="O1356" s="10"/>
      <c r="P1356" s="10"/>
      <c r="Q1356" s="10"/>
      <c r="R1356" s="10"/>
      <c r="S1356" s="175"/>
    </row>
    <row r="1357" spans="1:19" ht="13.5" x14ac:dyDescent="0.25">
      <c r="A1357" s="152"/>
      <c r="D1357" s="10"/>
      <c r="E1357" s="10"/>
      <c r="F1357" s="119"/>
      <c r="G1357" s="10"/>
      <c r="H1357" s="10"/>
      <c r="I1357" s="10"/>
      <c r="J1357" s="10"/>
      <c r="K1357" s="10"/>
      <c r="L1357" s="10"/>
      <c r="M1357" s="10"/>
      <c r="N1357" s="10"/>
      <c r="O1357" s="10"/>
      <c r="P1357" s="10"/>
      <c r="Q1357" s="10"/>
      <c r="R1357" s="10"/>
      <c r="S1357" s="175"/>
    </row>
    <row r="1358" spans="1:19" ht="13.5" x14ac:dyDescent="0.25">
      <c r="A1358" s="152"/>
      <c r="D1358" s="10"/>
      <c r="E1358" s="10"/>
      <c r="F1358" s="119"/>
      <c r="G1358" s="10"/>
      <c r="H1358" s="10"/>
      <c r="I1358" s="10"/>
      <c r="J1358" s="10"/>
      <c r="K1358" s="10"/>
      <c r="L1358" s="10"/>
      <c r="M1358" s="10"/>
      <c r="N1358" s="10"/>
      <c r="O1358" s="10"/>
      <c r="P1358" s="10"/>
      <c r="Q1358" s="10"/>
      <c r="R1358" s="10"/>
      <c r="S1358" s="175"/>
    </row>
    <row r="1359" spans="1:19" ht="13.5" x14ac:dyDescent="0.25">
      <c r="A1359" s="152"/>
      <c r="D1359" s="10"/>
      <c r="E1359" s="10"/>
      <c r="F1359" s="119"/>
      <c r="G1359" s="10"/>
      <c r="H1359" s="10"/>
      <c r="I1359" s="10"/>
      <c r="J1359" s="10"/>
      <c r="K1359" s="10"/>
      <c r="L1359" s="10"/>
      <c r="M1359" s="10"/>
      <c r="N1359" s="10"/>
      <c r="O1359" s="10"/>
      <c r="P1359" s="10"/>
      <c r="Q1359" s="10"/>
      <c r="R1359" s="10"/>
      <c r="S1359" s="175"/>
    </row>
    <row r="1360" spans="1:19" ht="13.5" x14ac:dyDescent="0.25">
      <c r="A1360" s="152"/>
      <c r="D1360" s="10"/>
      <c r="E1360" s="10"/>
      <c r="F1360" s="119"/>
      <c r="G1360" s="10"/>
      <c r="H1360" s="10"/>
      <c r="I1360" s="10"/>
      <c r="J1360" s="10"/>
      <c r="K1360" s="10"/>
      <c r="L1360" s="10"/>
      <c r="M1360" s="10"/>
      <c r="N1360" s="10"/>
      <c r="O1360" s="10"/>
      <c r="P1360" s="10"/>
      <c r="Q1360" s="10"/>
      <c r="R1360" s="10"/>
      <c r="S1360" s="175"/>
    </row>
    <row r="1361" spans="1:19" ht="13.5" x14ac:dyDescent="0.25">
      <c r="A1361" s="152"/>
      <c r="D1361" s="10"/>
      <c r="E1361" s="10"/>
      <c r="F1361" s="119"/>
      <c r="G1361" s="10"/>
      <c r="H1361" s="10"/>
      <c r="I1361" s="10"/>
      <c r="J1361" s="10"/>
      <c r="K1361" s="10"/>
      <c r="L1361" s="10"/>
      <c r="M1361" s="10"/>
      <c r="N1361" s="10"/>
      <c r="O1361" s="10"/>
      <c r="P1361" s="10"/>
      <c r="Q1361" s="10"/>
      <c r="R1361" s="10"/>
      <c r="S1361" s="175"/>
    </row>
    <row r="1362" spans="1:19" ht="13.5" x14ac:dyDescent="0.25">
      <c r="A1362" s="152"/>
      <c r="D1362" s="10"/>
      <c r="E1362" s="10"/>
      <c r="F1362" s="119"/>
      <c r="G1362" s="10"/>
      <c r="H1362" s="10"/>
      <c r="I1362" s="10"/>
      <c r="J1362" s="10"/>
      <c r="K1362" s="10"/>
      <c r="L1362" s="10"/>
      <c r="M1362" s="10"/>
      <c r="N1362" s="10"/>
      <c r="O1362" s="10"/>
      <c r="P1362" s="10"/>
      <c r="Q1362" s="10"/>
      <c r="R1362" s="10"/>
      <c r="S1362" s="175"/>
    </row>
    <row r="1363" spans="1:19" ht="13.5" x14ac:dyDescent="0.25">
      <c r="A1363" s="152"/>
      <c r="D1363" s="10"/>
      <c r="E1363" s="10"/>
      <c r="F1363" s="119"/>
      <c r="G1363" s="10"/>
      <c r="H1363" s="10"/>
      <c r="I1363" s="10"/>
      <c r="J1363" s="10"/>
      <c r="K1363" s="10"/>
      <c r="L1363" s="10"/>
      <c r="M1363" s="10"/>
      <c r="N1363" s="10"/>
      <c r="O1363" s="10"/>
      <c r="P1363" s="10"/>
      <c r="Q1363" s="10"/>
      <c r="R1363" s="10"/>
      <c r="S1363" s="175"/>
    </row>
    <row r="1364" spans="1:19" ht="13.5" x14ac:dyDescent="0.25">
      <c r="A1364" s="152"/>
      <c r="D1364" s="10"/>
      <c r="E1364" s="10"/>
      <c r="F1364" s="119"/>
      <c r="G1364" s="10"/>
      <c r="H1364" s="10"/>
      <c r="I1364" s="10"/>
      <c r="J1364" s="10"/>
      <c r="K1364" s="10"/>
      <c r="L1364" s="10"/>
      <c r="M1364" s="10"/>
      <c r="N1364" s="10"/>
      <c r="O1364" s="10"/>
      <c r="P1364" s="10"/>
      <c r="Q1364" s="10"/>
      <c r="R1364" s="10"/>
      <c r="S1364" s="175"/>
    </row>
    <row r="1365" spans="1:19" ht="13.5" x14ac:dyDescent="0.25">
      <c r="A1365" s="152"/>
      <c r="D1365" s="10"/>
      <c r="E1365" s="10"/>
      <c r="F1365" s="119"/>
      <c r="G1365" s="10"/>
      <c r="H1365" s="10"/>
      <c r="I1365" s="10"/>
      <c r="J1365" s="10"/>
      <c r="K1365" s="10"/>
      <c r="L1365" s="10"/>
      <c r="M1365" s="10"/>
      <c r="N1365" s="10"/>
      <c r="O1365" s="10"/>
      <c r="P1365" s="10"/>
      <c r="Q1365" s="10"/>
      <c r="R1365" s="10"/>
      <c r="S1365" s="175"/>
    </row>
    <row r="1366" spans="1:19" ht="13.5" x14ac:dyDescent="0.25">
      <c r="A1366" s="152"/>
      <c r="D1366" s="10"/>
      <c r="E1366" s="10"/>
      <c r="F1366" s="119"/>
      <c r="G1366" s="10"/>
      <c r="H1366" s="10"/>
      <c r="I1366" s="10"/>
      <c r="J1366" s="10"/>
      <c r="K1366" s="10"/>
      <c r="L1366" s="10"/>
      <c r="M1366" s="10"/>
      <c r="N1366" s="10"/>
      <c r="O1366" s="10"/>
      <c r="P1366" s="10"/>
      <c r="Q1366" s="10"/>
      <c r="R1366" s="10"/>
      <c r="S1366" s="175"/>
    </row>
    <row r="1367" spans="1:19" ht="13.5" x14ac:dyDescent="0.25">
      <c r="A1367" s="152"/>
      <c r="D1367" s="10"/>
      <c r="E1367" s="10"/>
      <c r="F1367" s="119"/>
      <c r="G1367" s="10"/>
      <c r="H1367" s="10"/>
      <c r="I1367" s="10"/>
      <c r="J1367" s="10"/>
      <c r="K1367" s="10"/>
      <c r="L1367" s="10"/>
      <c r="M1367" s="10"/>
      <c r="N1367" s="10"/>
      <c r="O1367" s="10"/>
      <c r="P1367" s="10"/>
      <c r="Q1367" s="10"/>
      <c r="R1367" s="10"/>
      <c r="S1367" s="175"/>
    </row>
    <row r="1368" spans="1:19" ht="13.5" x14ac:dyDescent="0.25">
      <c r="A1368" s="152"/>
      <c r="D1368" s="10"/>
      <c r="E1368" s="10"/>
      <c r="F1368" s="119"/>
      <c r="G1368" s="10"/>
      <c r="H1368" s="10"/>
      <c r="I1368" s="10"/>
      <c r="J1368" s="10"/>
      <c r="K1368" s="10"/>
      <c r="L1368" s="10"/>
      <c r="M1368" s="10"/>
      <c r="N1368" s="10"/>
      <c r="O1368" s="10"/>
      <c r="P1368" s="10"/>
      <c r="Q1368" s="10"/>
      <c r="R1368" s="10"/>
      <c r="S1368" s="175"/>
    </row>
    <row r="1369" spans="1:19" ht="13.5" x14ac:dyDescent="0.25">
      <c r="A1369" s="152"/>
      <c r="D1369" s="10"/>
      <c r="E1369" s="10"/>
      <c r="F1369" s="119"/>
      <c r="G1369" s="10"/>
      <c r="H1369" s="10"/>
      <c r="I1369" s="10"/>
      <c r="J1369" s="10"/>
      <c r="K1369" s="10"/>
      <c r="L1369" s="10"/>
      <c r="M1369" s="10"/>
      <c r="N1369" s="10"/>
      <c r="O1369" s="10"/>
      <c r="P1369" s="10"/>
      <c r="Q1369" s="10"/>
      <c r="R1369" s="10"/>
      <c r="S1369" s="175"/>
    </row>
    <row r="1370" spans="1:19" ht="13.5" x14ac:dyDescent="0.25">
      <c r="A1370" s="152"/>
      <c r="D1370" s="10"/>
      <c r="E1370" s="10"/>
      <c r="F1370" s="119"/>
      <c r="G1370" s="10"/>
      <c r="H1370" s="10"/>
      <c r="I1370" s="10"/>
      <c r="J1370" s="10"/>
      <c r="K1370" s="10"/>
      <c r="L1370" s="10"/>
      <c r="M1370" s="10"/>
      <c r="N1370" s="10"/>
      <c r="O1370" s="10"/>
      <c r="P1370" s="10"/>
      <c r="Q1370" s="10"/>
      <c r="R1370" s="10"/>
      <c r="S1370" s="175"/>
    </row>
    <row r="1371" spans="1:19" ht="13.5" x14ac:dyDescent="0.25">
      <c r="A1371" s="152"/>
      <c r="D1371" s="10"/>
      <c r="E1371" s="10"/>
      <c r="F1371" s="119"/>
      <c r="G1371" s="10"/>
      <c r="H1371" s="10"/>
      <c r="I1371" s="10"/>
      <c r="J1371" s="10"/>
      <c r="K1371" s="10"/>
      <c r="L1371" s="10"/>
      <c r="M1371" s="10"/>
      <c r="N1371" s="10"/>
      <c r="O1371" s="10"/>
      <c r="P1371" s="10"/>
      <c r="Q1371" s="10"/>
      <c r="R1371" s="10"/>
      <c r="S1371" s="175"/>
    </row>
    <row r="1372" spans="1:19" ht="13.5" x14ac:dyDescent="0.25">
      <c r="A1372" s="152"/>
      <c r="D1372" s="10"/>
      <c r="E1372" s="10"/>
      <c r="F1372" s="119"/>
      <c r="G1372" s="10"/>
      <c r="H1372" s="10"/>
      <c r="I1372" s="10"/>
      <c r="J1372" s="10"/>
      <c r="K1372" s="10"/>
      <c r="L1372" s="10"/>
      <c r="M1372" s="10"/>
      <c r="N1372" s="10"/>
      <c r="O1372" s="10"/>
      <c r="P1372" s="10"/>
      <c r="Q1372" s="10"/>
      <c r="R1372" s="10"/>
      <c r="S1372" s="175"/>
    </row>
    <row r="1373" spans="1:19" ht="13.5" x14ac:dyDescent="0.25">
      <c r="A1373" s="152"/>
      <c r="D1373" s="10"/>
      <c r="E1373" s="10"/>
      <c r="F1373" s="119"/>
      <c r="G1373" s="10"/>
      <c r="H1373" s="10"/>
      <c r="I1373" s="10"/>
      <c r="J1373" s="10"/>
      <c r="K1373" s="10"/>
      <c r="L1373" s="10"/>
      <c r="M1373" s="10"/>
      <c r="N1373" s="10"/>
      <c r="O1373" s="10"/>
      <c r="P1373" s="10"/>
      <c r="Q1373" s="10"/>
      <c r="R1373" s="10"/>
      <c r="S1373" s="175"/>
    </row>
    <row r="1374" spans="1:19" ht="13.5" x14ac:dyDescent="0.25">
      <c r="A1374" s="152"/>
      <c r="D1374" s="10"/>
      <c r="E1374" s="10"/>
      <c r="F1374" s="119"/>
      <c r="G1374" s="10"/>
      <c r="H1374" s="10"/>
      <c r="I1374" s="10"/>
      <c r="J1374" s="10"/>
      <c r="K1374" s="10"/>
      <c r="L1374" s="10"/>
      <c r="M1374" s="10"/>
      <c r="N1374" s="10"/>
      <c r="O1374" s="10"/>
      <c r="P1374" s="10"/>
      <c r="Q1374" s="10"/>
      <c r="R1374" s="10"/>
      <c r="S1374" s="175"/>
    </row>
    <row r="1375" spans="1:19" ht="13.5" x14ac:dyDescent="0.25">
      <c r="A1375" s="152"/>
      <c r="D1375" s="10"/>
      <c r="E1375" s="10"/>
      <c r="F1375" s="119"/>
      <c r="G1375" s="10"/>
      <c r="H1375" s="10"/>
      <c r="I1375" s="10"/>
      <c r="J1375" s="10"/>
      <c r="K1375" s="10"/>
      <c r="L1375" s="10"/>
      <c r="M1375" s="10"/>
      <c r="N1375" s="10"/>
      <c r="O1375" s="10"/>
      <c r="P1375" s="10"/>
      <c r="Q1375" s="10"/>
      <c r="R1375" s="10"/>
      <c r="S1375" s="175"/>
    </row>
    <row r="1376" spans="1:19" ht="13.5" x14ac:dyDescent="0.25">
      <c r="A1376" s="152"/>
      <c r="D1376" s="10"/>
      <c r="E1376" s="10"/>
      <c r="F1376" s="119"/>
      <c r="G1376" s="10"/>
      <c r="H1376" s="10"/>
      <c r="I1376" s="10"/>
      <c r="J1376" s="10"/>
      <c r="K1376" s="10"/>
      <c r="L1376" s="10"/>
      <c r="M1376" s="10"/>
      <c r="N1376" s="10"/>
      <c r="O1376" s="10"/>
      <c r="P1376" s="10"/>
      <c r="Q1376" s="10"/>
      <c r="R1376" s="10"/>
      <c r="S1376" s="175"/>
    </row>
    <row r="1377" spans="1:19" ht="13.5" x14ac:dyDescent="0.25">
      <c r="A1377" s="152"/>
      <c r="D1377" s="10"/>
      <c r="E1377" s="10"/>
      <c r="F1377" s="119"/>
      <c r="G1377" s="10"/>
      <c r="H1377" s="10"/>
      <c r="I1377" s="10"/>
      <c r="J1377" s="10"/>
      <c r="K1377" s="10"/>
      <c r="L1377" s="10"/>
      <c r="M1377" s="10"/>
      <c r="N1377" s="10"/>
      <c r="O1377" s="10"/>
      <c r="P1377" s="10"/>
      <c r="Q1377" s="10"/>
      <c r="R1377" s="10"/>
      <c r="S1377" s="175"/>
    </row>
    <row r="1378" spans="1:19" ht="13.5" x14ac:dyDescent="0.25">
      <c r="A1378" s="152"/>
      <c r="D1378" s="10"/>
      <c r="E1378" s="10"/>
      <c r="F1378" s="119"/>
      <c r="G1378" s="10"/>
      <c r="H1378" s="10"/>
      <c r="I1378" s="10"/>
      <c r="J1378" s="10"/>
      <c r="K1378" s="10"/>
      <c r="L1378" s="10"/>
      <c r="M1378" s="10"/>
      <c r="N1378" s="10"/>
      <c r="O1378" s="10"/>
      <c r="P1378" s="10"/>
      <c r="Q1378" s="10"/>
      <c r="R1378" s="10"/>
      <c r="S1378" s="175"/>
    </row>
    <row r="1379" spans="1:19" ht="13.5" x14ac:dyDescent="0.25">
      <c r="A1379" s="152"/>
      <c r="D1379" s="10"/>
      <c r="E1379" s="10"/>
      <c r="F1379" s="119"/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0"/>
      <c r="R1379" s="10"/>
      <c r="S1379" s="175"/>
    </row>
    <row r="1380" spans="1:19" ht="13.5" x14ac:dyDescent="0.25">
      <c r="A1380" s="152"/>
      <c r="D1380" s="10"/>
      <c r="E1380" s="10"/>
      <c r="F1380" s="119"/>
      <c r="G1380" s="10"/>
      <c r="H1380" s="10"/>
      <c r="I1380" s="10"/>
      <c r="J1380" s="10"/>
      <c r="K1380" s="10"/>
      <c r="L1380" s="10"/>
      <c r="M1380" s="10"/>
      <c r="N1380" s="10"/>
      <c r="O1380" s="10"/>
      <c r="P1380" s="10"/>
      <c r="Q1380" s="10"/>
      <c r="R1380" s="10"/>
      <c r="S1380" s="175"/>
    </row>
    <row r="1381" spans="1:19" ht="13.5" x14ac:dyDescent="0.25">
      <c r="A1381" s="152"/>
      <c r="D1381" s="10"/>
      <c r="E1381" s="10"/>
      <c r="F1381" s="119"/>
      <c r="G1381" s="10"/>
      <c r="H1381" s="10"/>
      <c r="I1381" s="10"/>
      <c r="J1381" s="10"/>
      <c r="K1381" s="10"/>
      <c r="L1381" s="10"/>
      <c r="M1381" s="10"/>
      <c r="N1381" s="10"/>
      <c r="O1381" s="10"/>
      <c r="P1381" s="10"/>
      <c r="Q1381" s="10"/>
      <c r="R1381" s="10"/>
      <c r="S1381" s="175"/>
    </row>
    <row r="1382" spans="1:19" ht="13.5" x14ac:dyDescent="0.25">
      <c r="A1382" s="152"/>
      <c r="D1382" s="10"/>
      <c r="E1382" s="10"/>
      <c r="F1382" s="119"/>
      <c r="G1382" s="10"/>
      <c r="H1382" s="10"/>
      <c r="I1382" s="10"/>
      <c r="J1382" s="10"/>
      <c r="K1382" s="10"/>
      <c r="L1382" s="10"/>
      <c r="M1382" s="10"/>
      <c r="N1382" s="10"/>
      <c r="O1382" s="10"/>
      <c r="P1382" s="10"/>
      <c r="Q1382" s="10"/>
      <c r="R1382" s="10"/>
      <c r="S1382" s="175"/>
    </row>
    <row r="1383" spans="1:19" ht="13.5" x14ac:dyDescent="0.25">
      <c r="A1383" s="152"/>
      <c r="D1383" s="10"/>
      <c r="E1383" s="10"/>
      <c r="F1383" s="119"/>
      <c r="G1383" s="10"/>
      <c r="H1383" s="10"/>
      <c r="I1383" s="10"/>
      <c r="J1383" s="10"/>
      <c r="K1383" s="10"/>
      <c r="L1383" s="10"/>
      <c r="M1383" s="10"/>
      <c r="N1383" s="10"/>
      <c r="O1383" s="10"/>
      <c r="P1383" s="10"/>
      <c r="Q1383" s="10"/>
      <c r="R1383" s="10"/>
      <c r="S1383" s="175"/>
    </row>
    <row r="1384" spans="1:19" ht="13.5" x14ac:dyDescent="0.25">
      <c r="A1384" s="152"/>
      <c r="D1384" s="10"/>
      <c r="E1384" s="10"/>
      <c r="F1384" s="119"/>
      <c r="G1384" s="10"/>
      <c r="H1384" s="10"/>
      <c r="I1384" s="10"/>
      <c r="J1384" s="10"/>
      <c r="K1384" s="10"/>
      <c r="L1384" s="10"/>
      <c r="M1384" s="10"/>
      <c r="N1384" s="10"/>
      <c r="O1384" s="10"/>
      <c r="P1384" s="10"/>
      <c r="Q1384" s="10"/>
      <c r="R1384" s="10"/>
      <c r="S1384" s="175"/>
    </row>
    <row r="1385" spans="1:19" ht="13.5" x14ac:dyDescent="0.25">
      <c r="A1385" s="152"/>
      <c r="D1385" s="10"/>
      <c r="E1385" s="10"/>
      <c r="F1385" s="119"/>
      <c r="G1385" s="10"/>
      <c r="H1385" s="10"/>
      <c r="I1385" s="10"/>
      <c r="J1385" s="10"/>
      <c r="K1385" s="10"/>
      <c r="L1385" s="10"/>
      <c r="M1385" s="10"/>
      <c r="N1385" s="10"/>
      <c r="O1385" s="10"/>
      <c r="P1385" s="10"/>
      <c r="Q1385" s="10"/>
      <c r="R1385" s="10"/>
      <c r="S1385" s="175"/>
    </row>
    <row r="1386" spans="1:19" ht="13.5" x14ac:dyDescent="0.25">
      <c r="A1386" s="152"/>
      <c r="D1386" s="10"/>
      <c r="E1386" s="10"/>
      <c r="F1386" s="119"/>
      <c r="G1386" s="10"/>
      <c r="H1386" s="10"/>
      <c r="I1386" s="10"/>
      <c r="J1386" s="10"/>
      <c r="K1386" s="10"/>
      <c r="L1386" s="10"/>
      <c r="M1386" s="10"/>
      <c r="N1386" s="10"/>
      <c r="O1386" s="10"/>
      <c r="P1386" s="10"/>
      <c r="Q1386" s="10"/>
      <c r="R1386" s="10"/>
      <c r="S1386" s="175"/>
    </row>
    <row r="1387" spans="1:19" ht="13.5" x14ac:dyDescent="0.25">
      <c r="A1387" s="152"/>
      <c r="D1387" s="10"/>
      <c r="E1387" s="10"/>
      <c r="F1387" s="119"/>
      <c r="G1387" s="10"/>
      <c r="H1387" s="10"/>
      <c r="I1387" s="10"/>
      <c r="J1387" s="10"/>
      <c r="K1387" s="10"/>
      <c r="L1387" s="10"/>
      <c r="M1387" s="10"/>
      <c r="N1387" s="10"/>
      <c r="O1387" s="10"/>
      <c r="P1387" s="10"/>
      <c r="Q1387" s="10"/>
      <c r="R1387" s="10"/>
      <c r="S1387" s="175"/>
    </row>
    <row r="1388" spans="1:19" ht="13.5" x14ac:dyDescent="0.25">
      <c r="A1388" s="152"/>
      <c r="D1388" s="10"/>
      <c r="E1388" s="10"/>
      <c r="F1388" s="119"/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0"/>
      <c r="R1388" s="10"/>
      <c r="S1388" s="175"/>
    </row>
    <row r="1389" spans="1:19" ht="13.5" x14ac:dyDescent="0.25">
      <c r="A1389" s="152"/>
      <c r="D1389" s="10"/>
      <c r="E1389" s="10"/>
      <c r="F1389" s="119"/>
      <c r="G1389" s="10"/>
      <c r="H1389" s="10"/>
      <c r="I1389" s="10"/>
      <c r="J1389" s="10"/>
      <c r="K1389" s="10"/>
      <c r="L1389" s="10"/>
      <c r="M1389" s="10"/>
      <c r="N1389" s="10"/>
      <c r="O1389" s="10"/>
      <c r="P1389" s="10"/>
      <c r="Q1389" s="10"/>
      <c r="R1389" s="10"/>
      <c r="S1389" s="175"/>
    </row>
    <row r="1390" spans="1:19" ht="13.5" x14ac:dyDescent="0.25">
      <c r="A1390" s="152"/>
      <c r="D1390" s="10"/>
      <c r="E1390" s="10"/>
      <c r="F1390" s="119"/>
      <c r="G1390" s="10"/>
      <c r="H1390" s="10"/>
      <c r="I1390" s="10"/>
      <c r="J1390" s="10"/>
      <c r="K1390" s="10"/>
      <c r="L1390" s="10"/>
      <c r="M1390" s="10"/>
      <c r="N1390" s="10"/>
      <c r="O1390" s="10"/>
      <c r="P1390" s="10"/>
      <c r="Q1390" s="10"/>
      <c r="R1390" s="10"/>
      <c r="S1390" s="175"/>
    </row>
    <row r="1391" spans="1:19" ht="13.5" x14ac:dyDescent="0.25">
      <c r="A1391" s="152"/>
      <c r="D1391" s="10"/>
      <c r="E1391" s="10"/>
      <c r="F1391" s="119"/>
      <c r="G1391" s="10"/>
      <c r="H1391" s="10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75"/>
    </row>
    <row r="1392" spans="1:19" ht="13.5" x14ac:dyDescent="0.25">
      <c r="A1392" s="152"/>
      <c r="D1392" s="10"/>
      <c r="E1392" s="10"/>
      <c r="F1392" s="119"/>
      <c r="G1392" s="10"/>
      <c r="H1392" s="10"/>
      <c r="I1392" s="10"/>
      <c r="J1392" s="10"/>
      <c r="K1392" s="10"/>
      <c r="L1392" s="10"/>
      <c r="M1392" s="10"/>
      <c r="N1392" s="10"/>
      <c r="O1392" s="10"/>
      <c r="P1392" s="10"/>
      <c r="Q1392" s="10"/>
      <c r="R1392" s="10"/>
      <c r="S1392" s="175"/>
    </row>
    <row r="1393" spans="1:19" ht="13.5" x14ac:dyDescent="0.25">
      <c r="A1393" s="152"/>
      <c r="D1393" s="10"/>
      <c r="E1393" s="10"/>
      <c r="F1393" s="119"/>
      <c r="G1393" s="10"/>
      <c r="H1393" s="10"/>
      <c r="I1393" s="10"/>
      <c r="J1393" s="10"/>
      <c r="K1393" s="10"/>
      <c r="L1393" s="10"/>
      <c r="M1393" s="10"/>
      <c r="N1393" s="10"/>
      <c r="O1393" s="10"/>
      <c r="P1393" s="10"/>
      <c r="Q1393" s="10"/>
      <c r="R1393" s="10"/>
      <c r="S1393" s="175"/>
    </row>
    <row r="1394" spans="1:19" ht="13.5" x14ac:dyDescent="0.25">
      <c r="A1394" s="152"/>
      <c r="D1394" s="10"/>
      <c r="E1394" s="10"/>
      <c r="F1394" s="119"/>
      <c r="G1394" s="10"/>
      <c r="H1394" s="10"/>
      <c r="I1394" s="10"/>
      <c r="J1394" s="10"/>
      <c r="K1394" s="10"/>
      <c r="L1394" s="10"/>
      <c r="M1394" s="10"/>
      <c r="N1394" s="10"/>
      <c r="O1394" s="10"/>
      <c r="P1394" s="10"/>
      <c r="Q1394" s="10"/>
      <c r="R1394" s="10"/>
      <c r="S1394" s="175"/>
    </row>
    <row r="1395" spans="1:19" ht="13.5" x14ac:dyDescent="0.25">
      <c r="A1395" s="152"/>
      <c r="D1395" s="10"/>
      <c r="E1395" s="10"/>
      <c r="F1395" s="119"/>
      <c r="G1395" s="10"/>
      <c r="H1395" s="10"/>
      <c r="I1395" s="10"/>
      <c r="J1395" s="10"/>
      <c r="K1395" s="10"/>
      <c r="L1395" s="10"/>
      <c r="M1395" s="10"/>
      <c r="N1395" s="10"/>
      <c r="O1395" s="10"/>
      <c r="P1395" s="10"/>
      <c r="Q1395" s="10"/>
      <c r="R1395" s="10"/>
      <c r="S1395" s="175"/>
    </row>
    <row r="1396" spans="1:19" ht="13.5" x14ac:dyDescent="0.25">
      <c r="A1396" s="152"/>
      <c r="D1396" s="10"/>
      <c r="E1396" s="10"/>
      <c r="F1396" s="119"/>
      <c r="G1396" s="10"/>
      <c r="H1396" s="10"/>
      <c r="I1396" s="10"/>
      <c r="J1396" s="10"/>
      <c r="K1396" s="10"/>
      <c r="L1396" s="10"/>
      <c r="M1396" s="10"/>
      <c r="N1396" s="10"/>
      <c r="O1396" s="10"/>
      <c r="P1396" s="10"/>
      <c r="Q1396" s="10"/>
      <c r="R1396" s="10"/>
      <c r="S1396" s="175"/>
    </row>
    <row r="1397" spans="1:19" ht="13.5" x14ac:dyDescent="0.25">
      <c r="A1397" s="152"/>
      <c r="D1397" s="10"/>
      <c r="E1397" s="10"/>
      <c r="F1397" s="119"/>
      <c r="G1397" s="10"/>
      <c r="H1397" s="10"/>
      <c r="I1397" s="10"/>
      <c r="J1397" s="10"/>
      <c r="K1397" s="10"/>
      <c r="L1397" s="10"/>
      <c r="M1397" s="10"/>
      <c r="N1397" s="10"/>
      <c r="O1397" s="10"/>
      <c r="P1397" s="10"/>
      <c r="Q1397" s="10"/>
      <c r="R1397" s="10"/>
      <c r="S1397" s="175"/>
    </row>
    <row r="1398" spans="1:19" ht="13.5" x14ac:dyDescent="0.25">
      <c r="A1398" s="152"/>
      <c r="D1398" s="10"/>
      <c r="E1398" s="10"/>
      <c r="F1398" s="119"/>
      <c r="G1398" s="10"/>
      <c r="H1398" s="10"/>
      <c r="I1398" s="10"/>
      <c r="J1398" s="10"/>
      <c r="K1398" s="10"/>
      <c r="L1398" s="10"/>
      <c r="M1398" s="10"/>
      <c r="N1398" s="10"/>
      <c r="O1398" s="10"/>
      <c r="P1398" s="10"/>
      <c r="Q1398" s="10"/>
      <c r="R1398" s="10"/>
      <c r="S1398" s="175"/>
    </row>
    <row r="1399" spans="1:19" ht="13.5" x14ac:dyDescent="0.25">
      <c r="A1399" s="152"/>
      <c r="D1399" s="10"/>
      <c r="E1399" s="10"/>
      <c r="F1399" s="119"/>
      <c r="G1399" s="10"/>
      <c r="H1399" s="10"/>
      <c r="I1399" s="10"/>
      <c r="J1399" s="10"/>
      <c r="K1399" s="10"/>
      <c r="L1399" s="10"/>
      <c r="M1399" s="10"/>
      <c r="N1399" s="10"/>
      <c r="O1399" s="10"/>
      <c r="P1399" s="10"/>
      <c r="Q1399" s="10"/>
      <c r="R1399" s="10"/>
      <c r="S1399" s="175"/>
    </row>
    <row r="1400" spans="1:19" ht="13.5" x14ac:dyDescent="0.25">
      <c r="A1400" s="152"/>
      <c r="D1400" s="10"/>
      <c r="E1400" s="10"/>
      <c r="F1400" s="119"/>
      <c r="G1400" s="10"/>
      <c r="H1400" s="10"/>
      <c r="I1400" s="10"/>
      <c r="J1400" s="10"/>
      <c r="K1400" s="10"/>
      <c r="L1400" s="10"/>
      <c r="M1400" s="10"/>
      <c r="N1400" s="10"/>
      <c r="O1400" s="10"/>
      <c r="P1400" s="10"/>
      <c r="Q1400" s="10"/>
      <c r="R1400" s="10"/>
      <c r="S1400" s="175"/>
    </row>
    <row r="1401" spans="1:19" ht="13.5" x14ac:dyDescent="0.25">
      <c r="A1401" s="152"/>
      <c r="D1401" s="10"/>
      <c r="E1401" s="10"/>
      <c r="F1401" s="119"/>
      <c r="G1401" s="10"/>
      <c r="H1401" s="10"/>
      <c r="I1401" s="10"/>
      <c r="J1401" s="10"/>
      <c r="K1401" s="10"/>
      <c r="L1401" s="10"/>
      <c r="M1401" s="10"/>
      <c r="N1401" s="10"/>
      <c r="O1401" s="10"/>
      <c r="P1401" s="10"/>
      <c r="Q1401" s="10"/>
      <c r="R1401" s="10"/>
      <c r="S1401" s="175"/>
    </row>
    <row r="1402" spans="1:19" ht="13.5" x14ac:dyDescent="0.25">
      <c r="A1402" s="152"/>
      <c r="D1402" s="10"/>
      <c r="E1402" s="10"/>
      <c r="F1402" s="119"/>
      <c r="G1402" s="10"/>
      <c r="H1402" s="10"/>
      <c r="I1402" s="10"/>
      <c r="J1402" s="10"/>
      <c r="K1402" s="10"/>
      <c r="L1402" s="10"/>
      <c r="M1402" s="10"/>
      <c r="N1402" s="10"/>
      <c r="O1402" s="10"/>
      <c r="P1402" s="10"/>
      <c r="Q1402" s="10"/>
      <c r="R1402" s="10"/>
      <c r="S1402" s="175"/>
    </row>
    <row r="1403" spans="1:19" ht="13.5" x14ac:dyDescent="0.25">
      <c r="A1403" s="152"/>
      <c r="D1403" s="10"/>
      <c r="E1403" s="10"/>
      <c r="F1403" s="119"/>
      <c r="G1403" s="10"/>
      <c r="H1403" s="10"/>
      <c r="I1403" s="10"/>
      <c r="J1403" s="10"/>
      <c r="K1403" s="10"/>
      <c r="L1403" s="10"/>
      <c r="M1403" s="10"/>
      <c r="N1403" s="10"/>
      <c r="O1403" s="10"/>
      <c r="P1403" s="10"/>
      <c r="Q1403" s="10"/>
      <c r="R1403" s="10"/>
      <c r="S1403" s="175"/>
    </row>
    <row r="1404" spans="1:19" ht="13.5" x14ac:dyDescent="0.25">
      <c r="A1404" s="152"/>
      <c r="D1404" s="10"/>
      <c r="E1404" s="10"/>
      <c r="F1404" s="119"/>
      <c r="G1404" s="10"/>
      <c r="H1404" s="10"/>
      <c r="I1404" s="10"/>
      <c r="J1404" s="10"/>
      <c r="K1404" s="10"/>
      <c r="L1404" s="10"/>
      <c r="M1404" s="10"/>
      <c r="N1404" s="10"/>
      <c r="O1404" s="10"/>
      <c r="P1404" s="10"/>
      <c r="Q1404" s="10"/>
      <c r="R1404" s="10"/>
      <c r="S1404" s="175"/>
    </row>
    <row r="1405" spans="1:19" ht="13.5" x14ac:dyDescent="0.25">
      <c r="A1405" s="152"/>
      <c r="D1405" s="10"/>
      <c r="E1405" s="10"/>
      <c r="F1405" s="119"/>
      <c r="G1405" s="10"/>
      <c r="H1405" s="10"/>
      <c r="I1405" s="10"/>
      <c r="J1405" s="10"/>
      <c r="K1405" s="10"/>
      <c r="L1405" s="10"/>
      <c r="M1405" s="10"/>
      <c r="N1405" s="10"/>
      <c r="O1405" s="10"/>
      <c r="P1405" s="10"/>
      <c r="Q1405" s="10"/>
      <c r="R1405" s="10"/>
      <c r="S1405" s="175"/>
    </row>
    <row r="1406" spans="1:19" ht="13.5" x14ac:dyDescent="0.25">
      <c r="A1406" s="152"/>
      <c r="D1406" s="10"/>
      <c r="E1406" s="10"/>
      <c r="F1406" s="119"/>
      <c r="G1406" s="10"/>
      <c r="H1406" s="10"/>
      <c r="I1406" s="10"/>
      <c r="J1406" s="10"/>
      <c r="K1406" s="10"/>
      <c r="L1406" s="10"/>
      <c r="M1406" s="10"/>
      <c r="N1406" s="10"/>
      <c r="O1406" s="10"/>
      <c r="P1406" s="10"/>
      <c r="Q1406" s="10"/>
      <c r="R1406" s="10"/>
      <c r="S1406" s="175"/>
    </row>
    <row r="1407" spans="1:19" ht="13.5" x14ac:dyDescent="0.25">
      <c r="A1407" s="152"/>
      <c r="D1407" s="10"/>
      <c r="E1407" s="10"/>
      <c r="F1407" s="119"/>
      <c r="G1407" s="10"/>
      <c r="H1407" s="10"/>
      <c r="I1407" s="10"/>
      <c r="J1407" s="10"/>
      <c r="K1407" s="10"/>
      <c r="L1407" s="10"/>
      <c r="M1407" s="10"/>
      <c r="N1407" s="10"/>
      <c r="O1407" s="10"/>
      <c r="P1407" s="10"/>
      <c r="Q1407" s="10"/>
      <c r="R1407" s="10"/>
      <c r="S1407" s="175"/>
    </row>
    <row r="1408" spans="1:19" ht="13.5" x14ac:dyDescent="0.25">
      <c r="A1408" s="152"/>
      <c r="D1408" s="10"/>
      <c r="E1408" s="10"/>
      <c r="F1408" s="119"/>
      <c r="G1408" s="10"/>
      <c r="H1408" s="10"/>
      <c r="I1408" s="10"/>
      <c r="J1408" s="10"/>
      <c r="K1408" s="10"/>
      <c r="L1408" s="10"/>
      <c r="M1408" s="10"/>
      <c r="N1408" s="10"/>
      <c r="O1408" s="10"/>
      <c r="P1408" s="10"/>
      <c r="Q1408" s="10"/>
      <c r="R1408" s="10"/>
      <c r="S1408" s="175"/>
    </row>
    <row r="1409" spans="1:19" ht="13.5" x14ac:dyDescent="0.25">
      <c r="A1409" s="152"/>
      <c r="D1409" s="10"/>
      <c r="E1409" s="10"/>
      <c r="F1409" s="119"/>
      <c r="G1409" s="10"/>
      <c r="H1409" s="10"/>
      <c r="I1409" s="10"/>
      <c r="J1409" s="10"/>
      <c r="K1409" s="10"/>
      <c r="L1409" s="10"/>
      <c r="M1409" s="10"/>
      <c r="N1409" s="10"/>
      <c r="O1409" s="10"/>
      <c r="P1409" s="10"/>
      <c r="Q1409" s="10"/>
      <c r="R1409" s="10"/>
      <c r="S1409" s="175"/>
    </row>
    <row r="1410" spans="1:19" ht="13.5" x14ac:dyDescent="0.25">
      <c r="A1410" s="152"/>
      <c r="D1410" s="10"/>
      <c r="E1410" s="10"/>
      <c r="F1410" s="119"/>
      <c r="G1410" s="10"/>
      <c r="H1410" s="10"/>
      <c r="I1410" s="10"/>
      <c r="J1410" s="10"/>
      <c r="K1410" s="10"/>
      <c r="L1410" s="10"/>
      <c r="M1410" s="10"/>
      <c r="N1410" s="10"/>
      <c r="O1410" s="10"/>
      <c r="P1410" s="10"/>
      <c r="Q1410" s="10"/>
      <c r="R1410" s="10"/>
      <c r="S1410" s="175"/>
    </row>
    <row r="1411" spans="1:19" ht="13.5" x14ac:dyDescent="0.25">
      <c r="A1411" s="152"/>
      <c r="D1411" s="10"/>
      <c r="E1411" s="10"/>
      <c r="F1411" s="119"/>
      <c r="G1411" s="10"/>
      <c r="H1411" s="10"/>
      <c r="I1411" s="10"/>
      <c r="J1411" s="10"/>
      <c r="K1411" s="10"/>
      <c r="L1411" s="10"/>
      <c r="M1411" s="10"/>
      <c r="N1411" s="10"/>
      <c r="O1411" s="10"/>
      <c r="P1411" s="10"/>
      <c r="Q1411" s="10"/>
      <c r="R1411" s="10"/>
      <c r="S1411" s="175"/>
    </row>
    <row r="1412" spans="1:19" ht="13.5" x14ac:dyDescent="0.25">
      <c r="A1412" s="152"/>
      <c r="D1412" s="10"/>
      <c r="E1412" s="10"/>
      <c r="F1412" s="119"/>
      <c r="G1412" s="10"/>
      <c r="H1412" s="10"/>
      <c r="I1412" s="10"/>
      <c r="J1412" s="10"/>
      <c r="K1412" s="10"/>
      <c r="L1412" s="10"/>
      <c r="M1412" s="10"/>
      <c r="N1412" s="10"/>
      <c r="O1412" s="10"/>
      <c r="P1412" s="10"/>
      <c r="Q1412" s="10"/>
      <c r="R1412" s="10"/>
      <c r="S1412" s="175"/>
    </row>
    <row r="1413" spans="1:19" ht="13.5" x14ac:dyDescent="0.25">
      <c r="A1413" s="152"/>
      <c r="D1413" s="10"/>
      <c r="E1413" s="10"/>
      <c r="F1413" s="119"/>
      <c r="G1413" s="10"/>
      <c r="H1413" s="10"/>
      <c r="I1413" s="10"/>
      <c r="J1413" s="10"/>
      <c r="K1413" s="10"/>
      <c r="L1413" s="10"/>
      <c r="M1413" s="10"/>
      <c r="N1413" s="10"/>
      <c r="O1413" s="10"/>
      <c r="P1413" s="10"/>
      <c r="Q1413" s="10"/>
      <c r="R1413" s="10"/>
      <c r="S1413" s="175"/>
    </row>
    <row r="1414" spans="1:19" ht="13.5" x14ac:dyDescent="0.25">
      <c r="A1414" s="152"/>
      <c r="D1414" s="10"/>
      <c r="E1414" s="10"/>
      <c r="F1414" s="119"/>
      <c r="G1414" s="10"/>
      <c r="H1414" s="10"/>
      <c r="I1414" s="10"/>
      <c r="J1414" s="10"/>
      <c r="K1414" s="10"/>
      <c r="L1414" s="10"/>
      <c r="M1414" s="10"/>
      <c r="N1414" s="10"/>
      <c r="O1414" s="10"/>
      <c r="P1414" s="10"/>
      <c r="Q1414" s="10"/>
      <c r="R1414" s="10"/>
      <c r="S1414" s="175"/>
    </row>
    <row r="1415" spans="1:19" ht="13.5" x14ac:dyDescent="0.25">
      <c r="A1415" s="152"/>
      <c r="D1415" s="10"/>
      <c r="E1415" s="10"/>
      <c r="F1415" s="119"/>
      <c r="G1415" s="10"/>
      <c r="H1415" s="10"/>
      <c r="I1415" s="10"/>
      <c r="J1415" s="10"/>
      <c r="K1415" s="10"/>
      <c r="L1415" s="10"/>
      <c r="M1415" s="10"/>
      <c r="N1415" s="10"/>
      <c r="O1415" s="10"/>
      <c r="P1415" s="10"/>
      <c r="Q1415" s="10"/>
      <c r="R1415" s="10"/>
      <c r="S1415" s="175"/>
    </row>
    <row r="1416" spans="1:19" ht="13.5" x14ac:dyDescent="0.25">
      <c r="A1416" s="152"/>
      <c r="D1416" s="10"/>
      <c r="E1416" s="10"/>
      <c r="F1416" s="119"/>
      <c r="G1416" s="10"/>
      <c r="H1416" s="10"/>
      <c r="I1416" s="10"/>
      <c r="J1416" s="10"/>
      <c r="K1416" s="10"/>
      <c r="L1416" s="10"/>
      <c r="M1416" s="10"/>
      <c r="N1416" s="10"/>
      <c r="O1416" s="10"/>
      <c r="P1416" s="10"/>
      <c r="Q1416" s="10"/>
      <c r="R1416" s="10"/>
      <c r="S1416" s="175"/>
    </row>
    <row r="1417" spans="1:19" ht="13.5" x14ac:dyDescent="0.25">
      <c r="A1417" s="152"/>
      <c r="D1417" s="10"/>
      <c r="E1417" s="10"/>
      <c r="F1417" s="119"/>
      <c r="G1417" s="10"/>
      <c r="H1417" s="10"/>
      <c r="I1417" s="10"/>
      <c r="J1417" s="10"/>
      <c r="K1417" s="10"/>
      <c r="L1417" s="10"/>
      <c r="M1417" s="10"/>
      <c r="N1417" s="10"/>
      <c r="O1417" s="10"/>
      <c r="P1417" s="10"/>
      <c r="Q1417" s="10"/>
      <c r="R1417" s="10"/>
      <c r="S1417" s="175"/>
    </row>
    <row r="1418" spans="1:19" ht="13.5" x14ac:dyDescent="0.25">
      <c r="A1418" s="152"/>
      <c r="D1418" s="10"/>
      <c r="E1418" s="10"/>
      <c r="F1418" s="119"/>
      <c r="G1418" s="10"/>
      <c r="H1418" s="10"/>
      <c r="I1418" s="10"/>
      <c r="J1418" s="10"/>
      <c r="K1418" s="10"/>
      <c r="L1418" s="10"/>
      <c r="M1418" s="10"/>
      <c r="N1418" s="10"/>
      <c r="O1418" s="10"/>
      <c r="P1418" s="10"/>
      <c r="Q1418" s="10"/>
      <c r="R1418" s="10"/>
      <c r="S1418" s="175"/>
    </row>
    <row r="1419" spans="1:19" ht="13.5" x14ac:dyDescent="0.25">
      <c r="A1419" s="152"/>
      <c r="D1419" s="10"/>
      <c r="E1419" s="10"/>
      <c r="F1419" s="119"/>
      <c r="G1419" s="10"/>
      <c r="H1419" s="10"/>
      <c r="I1419" s="10"/>
      <c r="J1419" s="10"/>
      <c r="K1419" s="10"/>
      <c r="L1419" s="10"/>
      <c r="M1419" s="10"/>
      <c r="N1419" s="10"/>
      <c r="O1419" s="10"/>
      <c r="P1419" s="10"/>
      <c r="Q1419" s="10"/>
      <c r="R1419" s="10"/>
      <c r="S1419" s="175"/>
    </row>
    <row r="1420" spans="1:19" ht="13.5" x14ac:dyDescent="0.25">
      <c r="A1420" s="152"/>
      <c r="D1420" s="10"/>
      <c r="E1420" s="10"/>
      <c r="F1420" s="119"/>
      <c r="G1420" s="10"/>
      <c r="H1420" s="10"/>
      <c r="I1420" s="10"/>
      <c r="J1420" s="10"/>
      <c r="K1420" s="10"/>
      <c r="L1420" s="10"/>
      <c r="M1420" s="10"/>
      <c r="N1420" s="10"/>
      <c r="O1420" s="10"/>
      <c r="P1420" s="10"/>
      <c r="Q1420" s="10"/>
      <c r="R1420" s="10"/>
      <c r="S1420" s="175"/>
    </row>
    <row r="1421" spans="1:19" ht="13.5" x14ac:dyDescent="0.25">
      <c r="A1421" s="152"/>
      <c r="D1421" s="10"/>
      <c r="E1421" s="10"/>
      <c r="F1421" s="119"/>
      <c r="G1421" s="10"/>
      <c r="H1421" s="10"/>
      <c r="I1421" s="10"/>
      <c r="J1421" s="10"/>
      <c r="K1421" s="10"/>
      <c r="L1421" s="10"/>
      <c r="M1421" s="10"/>
      <c r="N1421" s="10"/>
      <c r="O1421" s="10"/>
      <c r="P1421" s="10"/>
      <c r="Q1421" s="10"/>
      <c r="R1421" s="10"/>
      <c r="S1421" s="175"/>
    </row>
    <row r="1422" spans="1:19" ht="13.5" x14ac:dyDescent="0.25">
      <c r="A1422" s="152"/>
      <c r="D1422" s="10"/>
      <c r="E1422" s="10"/>
      <c r="F1422" s="119"/>
      <c r="G1422" s="10"/>
      <c r="H1422" s="10"/>
      <c r="I1422" s="10"/>
      <c r="J1422" s="10"/>
      <c r="K1422" s="10"/>
      <c r="L1422" s="10"/>
      <c r="M1422" s="10"/>
      <c r="N1422" s="10"/>
      <c r="O1422" s="10"/>
      <c r="P1422" s="10"/>
      <c r="Q1422" s="10"/>
      <c r="R1422" s="10"/>
      <c r="S1422" s="175"/>
    </row>
    <row r="1423" spans="1:19" ht="13.5" x14ac:dyDescent="0.25">
      <c r="A1423" s="152"/>
      <c r="D1423" s="10"/>
      <c r="E1423" s="10"/>
      <c r="F1423" s="119"/>
      <c r="G1423" s="10"/>
      <c r="H1423" s="10"/>
      <c r="I1423" s="10"/>
      <c r="J1423" s="10"/>
      <c r="K1423" s="10"/>
      <c r="L1423" s="10"/>
      <c r="M1423" s="10"/>
      <c r="N1423" s="10"/>
      <c r="O1423" s="10"/>
      <c r="P1423" s="10"/>
      <c r="Q1423" s="10"/>
      <c r="R1423" s="10"/>
      <c r="S1423" s="175"/>
    </row>
    <row r="1424" spans="1:19" ht="13.5" x14ac:dyDescent="0.25">
      <c r="A1424" s="152"/>
      <c r="D1424" s="10"/>
      <c r="E1424" s="10"/>
      <c r="F1424" s="119"/>
      <c r="G1424" s="10"/>
      <c r="H1424" s="10"/>
      <c r="I1424" s="10"/>
      <c r="J1424" s="10"/>
      <c r="K1424" s="10"/>
      <c r="L1424" s="10"/>
      <c r="M1424" s="10"/>
      <c r="N1424" s="10"/>
      <c r="O1424" s="10"/>
      <c r="P1424" s="10"/>
      <c r="Q1424" s="10"/>
      <c r="R1424" s="10"/>
      <c r="S1424" s="175"/>
    </row>
    <row r="1425" spans="1:19" ht="13.5" x14ac:dyDescent="0.25">
      <c r="A1425" s="152"/>
      <c r="D1425" s="10"/>
      <c r="E1425" s="10"/>
      <c r="F1425" s="119"/>
      <c r="G1425" s="10"/>
      <c r="H1425" s="10"/>
      <c r="I1425" s="10"/>
      <c r="J1425" s="10"/>
      <c r="K1425" s="10"/>
      <c r="L1425" s="10"/>
      <c r="M1425" s="10"/>
      <c r="N1425" s="10"/>
      <c r="O1425" s="10"/>
      <c r="P1425" s="10"/>
      <c r="Q1425" s="10"/>
      <c r="R1425" s="10"/>
      <c r="S1425" s="175"/>
    </row>
    <row r="1426" spans="1:19" ht="13.5" x14ac:dyDescent="0.25">
      <c r="A1426" s="152"/>
      <c r="D1426" s="10"/>
      <c r="E1426" s="10"/>
      <c r="F1426" s="119"/>
      <c r="G1426" s="10"/>
      <c r="H1426" s="10"/>
      <c r="I1426" s="10"/>
      <c r="J1426" s="10"/>
      <c r="K1426" s="10"/>
      <c r="L1426" s="10"/>
      <c r="M1426" s="10"/>
      <c r="N1426" s="10"/>
      <c r="O1426" s="10"/>
      <c r="P1426" s="10"/>
      <c r="Q1426" s="10"/>
      <c r="R1426" s="10"/>
      <c r="S1426" s="175"/>
    </row>
    <row r="1427" spans="1:19" ht="13.5" x14ac:dyDescent="0.25">
      <c r="A1427" s="152"/>
      <c r="D1427" s="10"/>
      <c r="E1427" s="10"/>
      <c r="F1427" s="119"/>
      <c r="G1427" s="10"/>
      <c r="H1427" s="10"/>
      <c r="I1427" s="10"/>
      <c r="J1427" s="10"/>
      <c r="K1427" s="10"/>
      <c r="L1427" s="10"/>
      <c r="M1427" s="10"/>
      <c r="N1427" s="10"/>
      <c r="O1427" s="10"/>
      <c r="P1427" s="10"/>
      <c r="Q1427" s="10"/>
      <c r="R1427" s="10"/>
      <c r="S1427" s="175"/>
    </row>
    <row r="1428" spans="1:19" ht="13.5" x14ac:dyDescent="0.25">
      <c r="A1428" s="152"/>
      <c r="D1428" s="10"/>
      <c r="E1428" s="10"/>
      <c r="F1428" s="119"/>
      <c r="G1428" s="10"/>
      <c r="H1428" s="10"/>
      <c r="I1428" s="10"/>
      <c r="J1428" s="10"/>
      <c r="K1428" s="10"/>
      <c r="L1428" s="10"/>
      <c r="M1428" s="10"/>
      <c r="N1428" s="10"/>
      <c r="O1428" s="10"/>
      <c r="P1428" s="10"/>
      <c r="Q1428" s="10"/>
      <c r="R1428" s="10"/>
      <c r="S1428" s="175"/>
    </row>
    <row r="1429" spans="1:19" ht="13.5" x14ac:dyDescent="0.25">
      <c r="A1429" s="152"/>
      <c r="D1429" s="10"/>
      <c r="E1429" s="10"/>
      <c r="F1429" s="119"/>
      <c r="G1429" s="10"/>
      <c r="H1429" s="10"/>
      <c r="I1429" s="10"/>
      <c r="J1429" s="10"/>
      <c r="K1429" s="10"/>
      <c r="L1429" s="10"/>
      <c r="M1429" s="10"/>
      <c r="N1429" s="10"/>
      <c r="O1429" s="10"/>
      <c r="P1429" s="10"/>
      <c r="Q1429" s="10"/>
      <c r="R1429" s="10"/>
      <c r="S1429" s="175"/>
    </row>
    <row r="1430" spans="1:19" ht="13.5" x14ac:dyDescent="0.25">
      <c r="A1430" s="152"/>
      <c r="D1430" s="10"/>
      <c r="E1430" s="10"/>
      <c r="F1430" s="119"/>
      <c r="G1430" s="10"/>
      <c r="H1430" s="10"/>
      <c r="I1430" s="10"/>
      <c r="J1430" s="10"/>
      <c r="K1430" s="10"/>
      <c r="L1430" s="10"/>
      <c r="M1430" s="10"/>
      <c r="N1430" s="10"/>
      <c r="O1430" s="10"/>
      <c r="P1430" s="10"/>
      <c r="Q1430" s="10"/>
      <c r="R1430" s="10"/>
      <c r="S1430" s="175"/>
    </row>
    <row r="1431" spans="1:19" ht="13.5" x14ac:dyDescent="0.25">
      <c r="A1431" s="152"/>
      <c r="D1431" s="10"/>
      <c r="E1431" s="10"/>
      <c r="F1431" s="119"/>
      <c r="G1431" s="10"/>
      <c r="H1431" s="10"/>
      <c r="I1431" s="10"/>
      <c r="J1431" s="10"/>
      <c r="K1431" s="10"/>
      <c r="L1431" s="10"/>
      <c r="M1431" s="10"/>
      <c r="N1431" s="10"/>
      <c r="O1431" s="10"/>
      <c r="P1431" s="10"/>
      <c r="Q1431" s="10"/>
      <c r="R1431" s="10"/>
      <c r="S1431" s="175"/>
    </row>
    <row r="1432" spans="1:19" ht="13.5" x14ac:dyDescent="0.25">
      <c r="A1432" s="152"/>
      <c r="D1432" s="10"/>
      <c r="E1432" s="10"/>
      <c r="F1432" s="119"/>
      <c r="G1432" s="10"/>
      <c r="H1432" s="10"/>
      <c r="I1432" s="10"/>
      <c r="J1432" s="10"/>
      <c r="K1432" s="10"/>
      <c r="L1432" s="10"/>
      <c r="M1432" s="10"/>
      <c r="N1432" s="10"/>
      <c r="O1432" s="10"/>
      <c r="P1432" s="10"/>
      <c r="Q1432" s="10"/>
      <c r="R1432" s="10"/>
      <c r="S1432" s="175"/>
    </row>
    <row r="1433" spans="1:19" ht="13.5" x14ac:dyDescent="0.25">
      <c r="A1433" s="152"/>
      <c r="D1433" s="10"/>
      <c r="E1433" s="10"/>
      <c r="F1433" s="119"/>
      <c r="G1433" s="10"/>
      <c r="H1433" s="10"/>
      <c r="I1433" s="10"/>
      <c r="J1433" s="10"/>
      <c r="K1433" s="10"/>
      <c r="L1433" s="10"/>
      <c r="M1433" s="10"/>
      <c r="N1433" s="10"/>
      <c r="O1433" s="10"/>
      <c r="P1433" s="10"/>
      <c r="Q1433" s="10"/>
      <c r="R1433" s="10"/>
      <c r="S1433" s="175"/>
    </row>
    <row r="1434" spans="1:19" ht="13.5" x14ac:dyDescent="0.25">
      <c r="A1434" s="152"/>
      <c r="D1434" s="10"/>
      <c r="E1434" s="10"/>
      <c r="F1434" s="119"/>
      <c r="G1434" s="10"/>
      <c r="H1434" s="10"/>
      <c r="I1434" s="10"/>
      <c r="J1434" s="10"/>
      <c r="K1434" s="10"/>
      <c r="L1434" s="10"/>
      <c r="M1434" s="10"/>
      <c r="N1434" s="10"/>
      <c r="O1434" s="10"/>
      <c r="P1434" s="10"/>
      <c r="Q1434" s="10"/>
      <c r="R1434" s="10"/>
      <c r="S1434" s="175"/>
    </row>
    <row r="1435" spans="1:19" ht="13.5" x14ac:dyDescent="0.25">
      <c r="A1435" s="152"/>
      <c r="D1435" s="10"/>
      <c r="E1435" s="10"/>
      <c r="F1435" s="119"/>
      <c r="G1435" s="10"/>
      <c r="H1435" s="10"/>
      <c r="I1435" s="10"/>
      <c r="J1435" s="10"/>
      <c r="K1435" s="10"/>
      <c r="L1435" s="10"/>
      <c r="M1435" s="10"/>
      <c r="N1435" s="10"/>
      <c r="O1435" s="10"/>
      <c r="P1435" s="10"/>
      <c r="Q1435" s="10"/>
      <c r="R1435" s="10"/>
      <c r="S1435" s="175"/>
    </row>
    <row r="1436" spans="1:19" ht="13.5" x14ac:dyDescent="0.25">
      <c r="A1436" s="152"/>
      <c r="D1436" s="10"/>
      <c r="E1436" s="10"/>
      <c r="F1436" s="119"/>
      <c r="G1436" s="10"/>
      <c r="H1436" s="10"/>
      <c r="I1436" s="10"/>
      <c r="J1436" s="10"/>
      <c r="K1436" s="10"/>
      <c r="L1436" s="10"/>
      <c r="M1436" s="10"/>
      <c r="N1436" s="10"/>
      <c r="O1436" s="10"/>
      <c r="P1436" s="10"/>
      <c r="Q1436" s="10"/>
      <c r="R1436" s="10"/>
      <c r="S1436" s="175"/>
    </row>
    <row r="1437" spans="1:19" ht="13.5" x14ac:dyDescent="0.25">
      <c r="A1437" s="152"/>
      <c r="D1437" s="10"/>
      <c r="E1437" s="10"/>
      <c r="F1437" s="119"/>
      <c r="G1437" s="10"/>
      <c r="H1437" s="10"/>
      <c r="I1437" s="10"/>
      <c r="J1437" s="10"/>
      <c r="K1437" s="10"/>
      <c r="L1437" s="10"/>
      <c r="M1437" s="10"/>
      <c r="N1437" s="10"/>
      <c r="O1437" s="10"/>
      <c r="P1437" s="10"/>
      <c r="Q1437" s="10"/>
      <c r="R1437" s="10"/>
      <c r="S1437" s="175"/>
    </row>
    <row r="1438" spans="1:19" ht="13.5" x14ac:dyDescent="0.25">
      <c r="A1438" s="152"/>
      <c r="D1438" s="10"/>
      <c r="E1438" s="10"/>
      <c r="F1438" s="119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75"/>
    </row>
    <row r="1439" spans="1:19" ht="13.5" x14ac:dyDescent="0.25">
      <c r="A1439" s="152"/>
      <c r="D1439" s="10"/>
      <c r="E1439" s="10"/>
      <c r="F1439" s="119"/>
      <c r="G1439" s="10"/>
      <c r="H1439" s="10"/>
      <c r="I1439" s="10"/>
      <c r="J1439" s="10"/>
      <c r="K1439" s="10"/>
      <c r="L1439" s="10"/>
      <c r="M1439" s="10"/>
      <c r="N1439" s="10"/>
      <c r="O1439" s="10"/>
      <c r="P1439" s="10"/>
      <c r="Q1439" s="10"/>
      <c r="R1439" s="10"/>
      <c r="S1439" s="175"/>
    </row>
    <row r="1440" spans="1:19" ht="13.5" x14ac:dyDescent="0.25">
      <c r="A1440" s="152"/>
      <c r="D1440" s="10"/>
      <c r="E1440" s="10"/>
      <c r="F1440" s="119"/>
      <c r="G1440" s="10"/>
      <c r="H1440" s="10"/>
      <c r="I1440" s="10"/>
      <c r="J1440" s="10"/>
      <c r="K1440" s="10"/>
      <c r="L1440" s="10"/>
      <c r="M1440" s="10"/>
      <c r="N1440" s="10"/>
      <c r="O1440" s="10"/>
      <c r="P1440" s="10"/>
      <c r="Q1440" s="10"/>
      <c r="R1440" s="10"/>
      <c r="S1440" s="175"/>
    </row>
    <row r="1441" spans="1:19" ht="13.5" x14ac:dyDescent="0.25">
      <c r="A1441" s="152"/>
      <c r="D1441" s="10"/>
      <c r="E1441" s="10"/>
      <c r="F1441" s="119"/>
      <c r="G1441" s="10"/>
      <c r="H1441" s="10"/>
      <c r="I1441" s="10"/>
      <c r="J1441" s="10"/>
      <c r="K1441" s="10"/>
      <c r="L1441" s="10"/>
      <c r="M1441" s="10"/>
      <c r="N1441" s="10"/>
      <c r="O1441" s="10"/>
      <c r="P1441" s="10"/>
      <c r="Q1441" s="10"/>
      <c r="R1441" s="10"/>
      <c r="S1441" s="175"/>
    </row>
    <row r="1442" spans="1:19" ht="13.5" x14ac:dyDescent="0.25">
      <c r="A1442" s="152"/>
      <c r="D1442" s="10"/>
      <c r="E1442" s="10"/>
      <c r="F1442" s="119"/>
      <c r="G1442" s="10"/>
      <c r="H1442" s="10"/>
      <c r="I1442" s="10"/>
      <c r="J1442" s="10"/>
      <c r="K1442" s="10"/>
      <c r="L1442" s="10"/>
      <c r="M1442" s="10"/>
      <c r="N1442" s="10"/>
      <c r="O1442" s="10"/>
      <c r="P1442" s="10"/>
      <c r="Q1442" s="10"/>
      <c r="R1442" s="10"/>
      <c r="S1442" s="175"/>
    </row>
    <row r="1443" spans="1:19" ht="13.5" x14ac:dyDescent="0.25">
      <c r="A1443" s="152"/>
      <c r="D1443" s="10"/>
      <c r="E1443" s="10"/>
      <c r="F1443" s="119"/>
      <c r="G1443" s="10"/>
      <c r="H1443" s="10"/>
      <c r="I1443" s="10"/>
      <c r="J1443" s="10"/>
      <c r="K1443" s="10"/>
      <c r="L1443" s="10"/>
      <c r="M1443" s="10"/>
      <c r="N1443" s="10"/>
      <c r="O1443" s="10"/>
      <c r="P1443" s="10"/>
      <c r="Q1443" s="10"/>
      <c r="R1443" s="10"/>
      <c r="S1443" s="175"/>
    </row>
    <row r="1444" spans="1:19" ht="13.5" x14ac:dyDescent="0.25">
      <c r="A1444" s="152"/>
      <c r="D1444" s="10"/>
      <c r="E1444" s="10"/>
      <c r="F1444" s="119"/>
      <c r="G1444" s="10"/>
      <c r="H1444" s="10"/>
      <c r="I1444" s="10"/>
      <c r="J1444" s="10"/>
      <c r="K1444" s="10"/>
      <c r="L1444" s="10"/>
      <c r="M1444" s="10"/>
      <c r="N1444" s="10"/>
      <c r="O1444" s="10"/>
      <c r="P1444" s="10"/>
      <c r="Q1444" s="10"/>
      <c r="R1444" s="10"/>
      <c r="S1444" s="175"/>
    </row>
    <row r="1445" spans="1:19" ht="13.5" x14ac:dyDescent="0.25">
      <c r="A1445" s="152"/>
      <c r="D1445" s="10"/>
      <c r="E1445" s="10"/>
      <c r="F1445" s="119"/>
      <c r="G1445" s="10"/>
      <c r="H1445" s="10"/>
      <c r="I1445" s="10"/>
      <c r="J1445" s="10"/>
      <c r="K1445" s="10"/>
      <c r="L1445" s="10"/>
      <c r="M1445" s="10"/>
      <c r="N1445" s="10"/>
      <c r="O1445" s="10"/>
      <c r="P1445" s="10"/>
      <c r="Q1445" s="10"/>
      <c r="R1445" s="10"/>
      <c r="S1445" s="175"/>
    </row>
    <row r="1446" spans="1:19" ht="13.5" x14ac:dyDescent="0.25">
      <c r="A1446" s="152"/>
      <c r="D1446" s="10"/>
      <c r="E1446" s="10"/>
      <c r="F1446" s="119"/>
      <c r="G1446" s="10"/>
      <c r="H1446" s="10"/>
      <c r="I1446" s="10"/>
      <c r="J1446" s="10"/>
      <c r="K1446" s="10"/>
      <c r="L1446" s="10"/>
      <c r="M1446" s="10"/>
      <c r="N1446" s="10"/>
      <c r="O1446" s="10"/>
      <c r="P1446" s="10"/>
      <c r="Q1446" s="10"/>
      <c r="R1446" s="10"/>
      <c r="S1446" s="175"/>
    </row>
    <row r="1447" spans="1:19" ht="13.5" x14ac:dyDescent="0.25">
      <c r="A1447" s="152"/>
      <c r="D1447" s="10"/>
      <c r="E1447" s="10"/>
      <c r="F1447" s="119"/>
      <c r="G1447" s="10"/>
      <c r="H1447" s="10"/>
      <c r="I1447" s="10"/>
      <c r="J1447" s="10"/>
      <c r="K1447" s="10"/>
      <c r="L1447" s="10"/>
      <c r="M1447" s="10"/>
      <c r="N1447" s="10"/>
      <c r="O1447" s="10"/>
      <c r="P1447" s="10"/>
      <c r="Q1447" s="10"/>
      <c r="R1447" s="10"/>
      <c r="S1447" s="175"/>
    </row>
    <row r="1448" spans="1:19" ht="13.5" x14ac:dyDescent="0.25">
      <c r="A1448" s="152"/>
      <c r="D1448" s="10"/>
      <c r="E1448" s="10"/>
      <c r="F1448" s="119"/>
      <c r="G1448" s="10"/>
      <c r="H1448" s="10"/>
      <c r="I1448" s="10"/>
      <c r="J1448" s="10"/>
      <c r="K1448" s="10"/>
      <c r="L1448" s="10"/>
      <c r="M1448" s="10"/>
      <c r="N1448" s="10"/>
      <c r="O1448" s="10"/>
      <c r="P1448" s="10"/>
      <c r="Q1448" s="10"/>
      <c r="R1448" s="10"/>
      <c r="S1448" s="175"/>
    </row>
    <row r="1449" spans="1:19" ht="13.5" x14ac:dyDescent="0.25">
      <c r="A1449" s="152"/>
      <c r="D1449" s="10"/>
      <c r="E1449" s="10"/>
      <c r="F1449" s="119"/>
      <c r="G1449" s="10"/>
      <c r="H1449" s="10"/>
      <c r="I1449" s="10"/>
      <c r="J1449" s="10"/>
      <c r="K1449" s="10"/>
      <c r="L1449" s="10"/>
      <c r="M1449" s="10"/>
      <c r="N1449" s="10"/>
      <c r="O1449" s="10"/>
      <c r="P1449" s="10"/>
      <c r="Q1449" s="10"/>
      <c r="R1449" s="10"/>
      <c r="S1449" s="175"/>
    </row>
    <row r="1450" spans="1:19" ht="13.5" x14ac:dyDescent="0.25">
      <c r="A1450" s="152"/>
      <c r="D1450" s="10"/>
      <c r="E1450" s="10"/>
      <c r="F1450" s="119"/>
      <c r="G1450" s="10"/>
      <c r="H1450" s="10"/>
      <c r="I1450" s="10"/>
      <c r="J1450" s="10"/>
      <c r="K1450" s="10"/>
      <c r="L1450" s="10"/>
      <c r="M1450" s="10"/>
      <c r="N1450" s="10"/>
      <c r="O1450" s="10"/>
      <c r="P1450" s="10"/>
      <c r="Q1450" s="10"/>
      <c r="R1450" s="10"/>
      <c r="S1450" s="175"/>
    </row>
    <row r="1451" spans="1:19" ht="13.5" x14ac:dyDescent="0.25">
      <c r="A1451" s="152"/>
      <c r="D1451" s="10"/>
      <c r="E1451" s="10"/>
      <c r="F1451" s="119"/>
      <c r="G1451" s="10"/>
      <c r="H1451" s="10"/>
      <c r="I1451" s="10"/>
      <c r="J1451" s="10"/>
      <c r="K1451" s="10"/>
      <c r="L1451" s="10"/>
      <c r="M1451" s="10"/>
      <c r="N1451" s="10"/>
      <c r="O1451" s="10"/>
      <c r="P1451" s="10"/>
      <c r="Q1451" s="10"/>
      <c r="R1451" s="10"/>
      <c r="S1451" s="175"/>
    </row>
    <row r="1452" spans="1:19" ht="13.5" x14ac:dyDescent="0.25">
      <c r="A1452" s="152"/>
      <c r="D1452" s="10"/>
      <c r="E1452" s="10"/>
      <c r="F1452" s="119"/>
      <c r="G1452" s="10"/>
      <c r="H1452" s="10"/>
      <c r="I1452" s="10"/>
      <c r="J1452" s="10"/>
      <c r="K1452" s="10"/>
      <c r="L1452" s="10"/>
      <c r="M1452" s="10"/>
      <c r="N1452" s="10"/>
      <c r="O1452" s="10"/>
      <c r="P1452" s="10"/>
      <c r="Q1452" s="10"/>
      <c r="R1452" s="10"/>
      <c r="S1452" s="175"/>
    </row>
    <row r="1453" spans="1:19" ht="13.5" x14ac:dyDescent="0.25">
      <c r="A1453" s="152"/>
      <c r="D1453" s="10"/>
      <c r="E1453" s="10"/>
      <c r="F1453" s="119"/>
      <c r="G1453" s="10"/>
      <c r="H1453" s="10"/>
      <c r="I1453" s="10"/>
      <c r="J1453" s="10"/>
      <c r="K1453" s="10"/>
      <c r="L1453" s="10"/>
      <c r="M1453" s="10"/>
      <c r="N1453" s="10"/>
      <c r="O1453" s="10"/>
      <c r="P1453" s="10"/>
      <c r="Q1453" s="10"/>
      <c r="R1453" s="10"/>
      <c r="S1453" s="175"/>
    </row>
    <row r="1454" spans="1:19" ht="13.5" x14ac:dyDescent="0.25">
      <c r="A1454" s="152"/>
      <c r="D1454" s="10"/>
      <c r="E1454" s="10"/>
      <c r="F1454" s="119"/>
      <c r="G1454" s="10"/>
      <c r="H1454" s="10"/>
      <c r="I1454" s="10"/>
      <c r="J1454" s="10"/>
      <c r="K1454" s="10"/>
      <c r="L1454" s="10"/>
      <c r="M1454" s="10"/>
      <c r="N1454" s="10"/>
      <c r="O1454" s="10"/>
      <c r="P1454" s="10"/>
      <c r="Q1454" s="10"/>
      <c r="R1454" s="10"/>
      <c r="S1454" s="175"/>
    </row>
    <row r="1455" spans="1:19" ht="13.5" x14ac:dyDescent="0.25">
      <c r="A1455" s="152"/>
      <c r="D1455" s="10"/>
      <c r="E1455" s="10"/>
      <c r="F1455" s="119"/>
      <c r="G1455" s="10"/>
      <c r="H1455" s="10"/>
      <c r="I1455" s="10"/>
      <c r="J1455" s="10"/>
      <c r="K1455" s="10"/>
      <c r="L1455" s="10"/>
      <c r="M1455" s="10"/>
      <c r="N1455" s="10"/>
      <c r="O1455" s="10"/>
      <c r="P1455" s="10"/>
      <c r="Q1455" s="10"/>
      <c r="R1455" s="10"/>
      <c r="S1455" s="175"/>
    </row>
    <row r="1456" spans="1:19" ht="13.5" x14ac:dyDescent="0.25">
      <c r="A1456" s="152"/>
      <c r="D1456" s="10"/>
      <c r="E1456" s="10"/>
      <c r="F1456" s="119"/>
      <c r="G1456" s="10"/>
      <c r="H1456" s="10"/>
      <c r="I1456" s="10"/>
      <c r="J1456" s="10"/>
      <c r="K1456" s="10"/>
      <c r="L1456" s="10"/>
      <c r="M1456" s="10"/>
      <c r="N1456" s="10"/>
      <c r="O1456" s="10"/>
      <c r="P1456" s="10"/>
      <c r="Q1456" s="10"/>
      <c r="R1456" s="10"/>
      <c r="S1456" s="175"/>
    </row>
    <row r="1457" spans="1:19" ht="13.5" x14ac:dyDescent="0.25">
      <c r="A1457" s="152"/>
      <c r="D1457" s="10"/>
      <c r="E1457" s="10"/>
      <c r="F1457" s="119"/>
      <c r="G1457" s="10"/>
      <c r="H1457" s="10"/>
      <c r="I1457" s="10"/>
      <c r="J1457" s="10"/>
      <c r="K1457" s="10"/>
      <c r="L1457" s="10"/>
      <c r="M1457" s="10"/>
      <c r="N1457" s="10"/>
      <c r="O1457" s="10"/>
      <c r="P1457" s="10"/>
      <c r="Q1457" s="10"/>
      <c r="R1457" s="10"/>
      <c r="S1457" s="175"/>
    </row>
    <row r="1458" spans="1:19" ht="13.5" x14ac:dyDescent="0.25">
      <c r="A1458" s="152"/>
      <c r="D1458" s="10"/>
      <c r="E1458" s="10"/>
      <c r="F1458" s="119"/>
      <c r="G1458" s="10"/>
      <c r="H1458" s="10"/>
      <c r="I1458" s="10"/>
      <c r="J1458" s="10"/>
      <c r="K1458" s="10"/>
      <c r="L1458" s="10"/>
      <c r="M1458" s="10"/>
      <c r="N1458" s="10"/>
      <c r="O1458" s="10"/>
      <c r="P1458" s="10"/>
      <c r="Q1458" s="10"/>
      <c r="R1458" s="10"/>
      <c r="S1458" s="175"/>
    </row>
    <row r="1459" spans="1:19" x14ac:dyDescent="0.2">
      <c r="A1459" s="152"/>
      <c r="S1459" s="175"/>
    </row>
    <row r="1460" spans="1:19" x14ac:dyDescent="0.2">
      <c r="A1460" s="152"/>
    </row>
    <row r="1461" spans="1:19" x14ac:dyDescent="0.2">
      <c r="A1461" s="152"/>
    </row>
    <row r="1462" spans="1:19" x14ac:dyDescent="0.2">
      <c r="A1462" s="152"/>
    </row>
    <row r="1463" spans="1:19" x14ac:dyDescent="0.2">
      <c r="A1463" s="152"/>
    </row>
    <row r="1464" spans="1:19" x14ac:dyDescent="0.2">
      <c r="A1464" s="152"/>
    </row>
    <row r="1465" spans="1:19" x14ac:dyDescent="0.2">
      <c r="A1465" s="152"/>
    </row>
    <row r="1466" spans="1:19" x14ac:dyDescent="0.2">
      <c r="A1466" s="152"/>
    </row>
    <row r="1467" spans="1:19" x14ac:dyDescent="0.2">
      <c r="A1467" s="152"/>
    </row>
    <row r="1468" spans="1:19" x14ac:dyDescent="0.2">
      <c r="A1468" s="152"/>
    </row>
    <row r="1469" spans="1:19" x14ac:dyDescent="0.2">
      <c r="A1469" s="152"/>
    </row>
    <row r="1470" spans="1:19" x14ac:dyDescent="0.2">
      <c r="A1470" s="152"/>
    </row>
    <row r="1471" spans="1:19" x14ac:dyDescent="0.2">
      <c r="A1471" s="152"/>
    </row>
    <row r="1472" spans="1:19" x14ac:dyDescent="0.2">
      <c r="A1472" s="152"/>
    </row>
    <row r="1473" spans="1:1" x14ac:dyDescent="0.2">
      <c r="A1473" s="152"/>
    </row>
    <row r="1474" spans="1:1" x14ac:dyDescent="0.2">
      <c r="A1474" s="152"/>
    </row>
    <row r="1475" spans="1:1" x14ac:dyDescent="0.2">
      <c r="A1475" s="152"/>
    </row>
    <row r="1476" spans="1:1" x14ac:dyDescent="0.2">
      <c r="A1476" s="152"/>
    </row>
    <row r="1477" spans="1:1" x14ac:dyDescent="0.2">
      <c r="A1477" s="152"/>
    </row>
    <row r="1478" spans="1:1" x14ac:dyDescent="0.2">
      <c r="A1478" s="152"/>
    </row>
    <row r="1479" spans="1:1" x14ac:dyDescent="0.2">
      <c r="A1479" s="152"/>
    </row>
    <row r="1480" spans="1:1" x14ac:dyDescent="0.2">
      <c r="A1480" s="152"/>
    </row>
    <row r="1481" spans="1:1" x14ac:dyDescent="0.2">
      <c r="A1481" s="152"/>
    </row>
    <row r="1482" spans="1:1" x14ac:dyDescent="0.2">
      <c r="A1482" s="152"/>
    </row>
    <row r="1483" spans="1:1" x14ac:dyDescent="0.2">
      <c r="A1483" s="152"/>
    </row>
    <row r="1484" spans="1:1" x14ac:dyDescent="0.2">
      <c r="A1484" s="152"/>
    </row>
    <row r="1485" spans="1:1" x14ac:dyDescent="0.2">
      <c r="A1485" s="152"/>
    </row>
    <row r="1486" spans="1:1" x14ac:dyDescent="0.2">
      <c r="A1486" s="152"/>
    </row>
    <row r="1487" spans="1:1" x14ac:dyDescent="0.2">
      <c r="A1487" s="152"/>
    </row>
    <row r="1488" spans="1:1" x14ac:dyDescent="0.2">
      <c r="A1488" s="152"/>
    </row>
    <row r="1489" spans="1:1" x14ac:dyDescent="0.2">
      <c r="A1489" s="152"/>
    </row>
    <row r="1490" spans="1:1" x14ac:dyDescent="0.2">
      <c r="A1490" s="152"/>
    </row>
    <row r="1491" spans="1:1" x14ac:dyDescent="0.2">
      <c r="A1491" s="152"/>
    </row>
    <row r="1492" spans="1:1" x14ac:dyDescent="0.2">
      <c r="A1492" s="152"/>
    </row>
    <row r="1493" spans="1:1" x14ac:dyDescent="0.2">
      <c r="A1493" s="152"/>
    </row>
    <row r="1494" spans="1:1" x14ac:dyDescent="0.2">
      <c r="A1494" s="152"/>
    </row>
    <row r="1495" spans="1:1" x14ac:dyDescent="0.2">
      <c r="A1495" s="152"/>
    </row>
    <row r="1496" spans="1:1" x14ac:dyDescent="0.2">
      <c r="A1496" s="152"/>
    </row>
    <row r="1497" spans="1:1" x14ac:dyDescent="0.2">
      <c r="A1497" s="152"/>
    </row>
    <row r="1498" spans="1:1" x14ac:dyDescent="0.2">
      <c r="A1498" s="152"/>
    </row>
    <row r="1499" spans="1:1" x14ac:dyDescent="0.2">
      <c r="A1499" s="152"/>
    </row>
    <row r="1500" spans="1:1" x14ac:dyDescent="0.2">
      <c r="A1500" s="152"/>
    </row>
    <row r="1501" spans="1:1" x14ac:dyDescent="0.2">
      <c r="A1501" s="152"/>
    </row>
    <row r="1502" spans="1:1" x14ac:dyDescent="0.2">
      <c r="A1502" s="152"/>
    </row>
    <row r="1503" spans="1:1" x14ac:dyDescent="0.2">
      <c r="A1503" s="152"/>
    </row>
    <row r="1504" spans="1:1" x14ac:dyDescent="0.2">
      <c r="A1504" s="152"/>
    </row>
    <row r="1505" spans="1:1" x14ac:dyDescent="0.2">
      <c r="A1505" s="152"/>
    </row>
    <row r="1506" spans="1:1" x14ac:dyDescent="0.2">
      <c r="A1506" s="152"/>
    </row>
    <row r="1507" spans="1:1" x14ac:dyDescent="0.2">
      <c r="A1507" s="152"/>
    </row>
    <row r="1508" spans="1:1" x14ac:dyDescent="0.2">
      <c r="A1508" s="152"/>
    </row>
    <row r="1509" spans="1:1" x14ac:dyDescent="0.2">
      <c r="A1509" s="152"/>
    </row>
    <row r="1510" spans="1:1" x14ac:dyDescent="0.2">
      <c r="A1510" s="152"/>
    </row>
    <row r="1511" spans="1:1" x14ac:dyDescent="0.2">
      <c r="A1511" s="152"/>
    </row>
    <row r="1512" spans="1:1" x14ac:dyDescent="0.2">
      <c r="A1512" s="152"/>
    </row>
    <row r="1513" spans="1:1" x14ac:dyDescent="0.2">
      <c r="A1513" s="152"/>
    </row>
    <row r="1514" spans="1:1" x14ac:dyDescent="0.2">
      <c r="A1514" s="152"/>
    </row>
    <row r="1515" spans="1:1" x14ac:dyDescent="0.2">
      <c r="A1515" s="152"/>
    </row>
    <row r="1516" spans="1:1" x14ac:dyDescent="0.2">
      <c r="A1516" s="152"/>
    </row>
    <row r="1517" spans="1:1" x14ac:dyDescent="0.2">
      <c r="A1517" s="152"/>
    </row>
    <row r="1518" spans="1:1" x14ac:dyDescent="0.2">
      <c r="A1518" s="152"/>
    </row>
    <row r="1519" spans="1:1" x14ac:dyDescent="0.2">
      <c r="A1519" s="152"/>
    </row>
    <row r="1520" spans="1:1" x14ac:dyDescent="0.2">
      <c r="A1520" s="152"/>
    </row>
    <row r="1521" spans="1:1" x14ac:dyDescent="0.2">
      <c r="A1521" s="152"/>
    </row>
    <row r="1522" spans="1:1" x14ac:dyDescent="0.2">
      <c r="A1522" s="152"/>
    </row>
    <row r="1523" spans="1:1" x14ac:dyDescent="0.2">
      <c r="A1523" s="152"/>
    </row>
    <row r="1524" spans="1:1" x14ac:dyDescent="0.2">
      <c r="A1524" s="152"/>
    </row>
    <row r="1525" spans="1:1" x14ac:dyDescent="0.2">
      <c r="A1525" s="152"/>
    </row>
    <row r="1526" spans="1:1" x14ac:dyDescent="0.2">
      <c r="A1526" s="152"/>
    </row>
    <row r="1527" spans="1:1" x14ac:dyDescent="0.2">
      <c r="A1527" s="152"/>
    </row>
    <row r="1528" spans="1:1" x14ac:dyDescent="0.2">
      <c r="A1528" s="152"/>
    </row>
    <row r="1529" spans="1:1" x14ac:dyDescent="0.2">
      <c r="A1529" s="152"/>
    </row>
    <row r="1530" spans="1:1" x14ac:dyDescent="0.2">
      <c r="A1530" s="152"/>
    </row>
    <row r="1531" spans="1:1" x14ac:dyDescent="0.2">
      <c r="A1531" s="152"/>
    </row>
    <row r="1532" spans="1:1" x14ac:dyDescent="0.2">
      <c r="A1532" s="152"/>
    </row>
    <row r="1533" spans="1:1" x14ac:dyDescent="0.2">
      <c r="A1533" s="152"/>
    </row>
    <row r="1534" spans="1:1" x14ac:dyDescent="0.2">
      <c r="A1534" s="152"/>
    </row>
    <row r="1535" spans="1:1" x14ac:dyDescent="0.2">
      <c r="A1535" s="152"/>
    </row>
    <row r="1536" spans="1:1" x14ac:dyDescent="0.2">
      <c r="A1536" s="152"/>
    </row>
    <row r="1537" spans="1:1" x14ac:dyDescent="0.2">
      <c r="A1537" s="152"/>
    </row>
    <row r="1538" spans="1:1" x14ac:dyDescent="0.2">
      <c r="A1538" s="152"/>
    </row>
    <row r="1539" spans="1:1" x14ac:dyDescent="0.2">
      <c r="A1539" s="152"/>
    </row>
    <row r="1540" spans="1:1" x14ac:dyDescent="0.2">
      <c r="A1540" s="152"/>
    </row>
    <row r="1541" spans="1:1" x14ac:dyDescent="0.2">
      <c r="A1541" s="152"/>
    </row>
    <row r="1542" spans="1:1" x14ac:dyDescent="0.2">
      <c r="A1542" s="152"/>
    </row>
    <row r="1543" spans="1:1" x14ac:dyDescent="0.2">
      <c r="A1543" s="152"/>
    </row>
    <row r="1544" spans="1:1" x14ac:dyDescent="0.2">
      <c r="A1544" s="152"/>
    </row>
    <row r="1545" spans="1:1" x14ac:dyDescent="0.2">
      <c r="A1545" s="152"/>
    </row>
    <row r="1546" spans="1:1" x14ac:dyDescent="0.2">
      <c r="A1546" s="152"/>
    </row>
    <row r="1547" spans="1:1" x14ac:dyDescent="0.2">
      <c r="A1547" s="152"/>
    </row>
    <row r="1548" spans="1:1" x14ac:dyDescent="0.2">
      <c r="A1548" s="152"/>
    </row>
    <row r="1549" spans="1:1" x14ac:dyDescent="0.2">
      <c r="A1549" s="152"/>
    </row>
    <row r="1550" spans="1:1" x14ac:dyDescent="0.2">
      <c r="A1550" s="152"/>
    </row>
    <row r="1551" spans="1:1" x14ac:dyDescent="0.2">
      <c r="A1551" s="152"/>
    </row>
    <row r="1552" spans="1:1" x14ac:dyDescent="0.2">
      <c r="A1552" s="152"/>
    </row>
    <row r="1553" spans="1:1" x14ac:dyDescent="0.2">
      <c r="A1553" s="152"/>
    </row>
    <row r="1554" spans="1:1" x14ac:dyDescent="0.2">
      <c r="A1554" s="152"/>
    </row>
    <row r="1555" spans="1:1" x14ac:dyDescent="0.2">
      <c r="A1555" s="152"/>
    </row>
    <row r="1556" spans="1:1" x14ac:dyDescent="0.2">
      <c r="A1556" s="152"/>
    </row>
    <row r="1557" spans="1:1" x14ac:dyDescent="0.2">
      <c r="A1557" s="152"/>
    </row>
    <row r="1558" spans="1:1" x14ac:dyDescent="0.2">
      <c r="A1558" s="152"/>
    </row>
    <row r="1559" spans="1:1" x14ac:dyDescent="0.2">
      <c r="A1559" s="152"/>
    </row>
    <row r="1560" spans="1:1" x14ac:dyDescent="0.2">
      <c r="A1560" s="152"/>
    </row>
    <row r="1561" spans="1:1" x14ac:dyDescent="0.2">
      <c r="A1561" s="152"/>
    </row>
    <row r="1562" spans="1:1" x14ac:dyDescent="0.2">
      <c r="A1562" s="152"/>
    </row>
    <row r="1563" spans="1:1" x14ac:dyDescent="0.2">
      <c r="A1563" s="152"/>
    </row>
    <row r="1564" spans="1:1" x14ac:dyDescent="0.2">
      <c r="A1564" s="152"/>
    </row>
    <row r="1565" spans="1:1" x14ac:dyDescent="0.2">
      <c r="A1565" s="152"/>
    </row>
    <row r="1566" spans="1:1" x14ac:dyDescent="0.2">
      <c r="A1566" s="152"/>
    </row>
    <row r="1567" spans="1:1" x14ac:dyDescent="0.2">
      <c r="A1567" s="152"/>
    </row>
    <row r="1568" spans="1:1" x14ac:dyDescent="0.2">
      <c r="A1568" s="152"/>
    </row>
    <row r="1569" spans="1:1" x14ac:dyDescent="0.2">
      <c r="A1569" s="152"/>
    </row>
    <row r="1570" spans="1:1" x14ac:dyDescent="0.2">
      <c r="A1570" s="152"/>
    </row>
    <row r="1571" spans="1:1" x14ac:dyDescent="0.2">
      <c r="A1571" s="152"/>
    </row>
    <row r="1572" spans="1:1" x14ac:dyDescent="0.2">
      <c r="A1572" s="152"/>
    </row>
    <row r="1573" spans="1:1" x14ac:dyDescent="0.2">
      <c r="A1573" s="152"/>
    </row>
    <row r="1574" spans="1:1" x14ac:dyDescent="0.2">
      <c r="A1574" s="152"/>
    </row>
    <row r="1575" spans="1:1" x14ac:dyDescent="0.2">
      <c r="A1575" s="152"/>
    </row>
    <row r="1576" spans="1:1" x14ac:dyDescent="0.2">
      <c r="A1576" s="152"/>
    </row>
    <row r="1577" spans="1:1" x14ac:dyDescent="0.2">
      <c r="A1577" s="152"/>
    </row>
    <row r="1578" spans="1:1" x14ac:dyDescent="0.2">
      <c r="A1578" s="152"/>
    </row>
    <row r="1579" spans="1:1" x14ac:dyDescent="0.2">
      <c r="A1579" s="152"/>
    </row>
    <row r="1580" spans="1:1" x14ac:dyDescent="0.2">
      <c r="A1580" s="152"/>
    </row>
    <row r="1581" spans="1:1" x14ac:dyDescent="0.2">
      <c r="A1581" s="152"/>
    </row>
    <row r="1582" spans="1:1" x14ac:dyDescent="0.2">
      <c r="A1582" s="152"/>
    </row>
    <row r="1583" spans="1:1" x14ac:dyDescent="0.2">
      <c r="A1583" s="152"/>
    </row>
    <row r="1584" spans="1:1" x14ac:dyDescent="0.2">
      <c r="A1584" s="152"/>
    </row>
    <row r="1585" spans="1:1" x14ac:dyDescent="0.2">
      <c r="A1585" s="152"/>
    </row>
    <row r="1586" spans="1:1" x14ac:dyDescent="0.2">
      <c r="A1586" s="152"/>
    </row>
    <row r="1587" spans="1:1" x14ac:dyDescent="0.2">
      <c r="A1587" s="152"/>
    </row>
    <row r="1588" spans="1:1" x14ac:dyDescent="0.2">
      <c r="A1588" s="152"/>
    </row>
    <row r="1589" spans="1:1" x14ac:dyDescent="0.2">
      <c r="A1589" s="152"/>
    </row>
    <row r="1590" spans="1:1" x14ac:dyDescent="0.2">
      <c r="A1590" s="152"/>
    </row>
    <row r="1591" spans="1:1" x14ac:dyDescent="0.2">
      <c r="A1591" s="152"/>
    </row>
    <row r="1592" spans="1:1" x14ac:dyDescent="0.2">
      <c r="A1592" s="152"/>
    </row>
    <row r="1593" spans="1:1" x14ac:dyDescent="0.2">
      <c r="A1593" s="152"/>
    </row>
    <row r="1594" spans="1:1" x14ac:dyDescent="0.2">
      <c r="A1594" s="152"/>
    </row>
    <row r="1595" spans="1:1" x14ac:dyDescent="0.2">
      <c r="A1595" s="152"/>
    </row>
    <row r="1596" spans="1:1" x14ac:dyDescent="0.2">
      <c r="A1596" s="152"/>
    </row>
    <row r="1597" spans="1:1" x14ac:dyDescent="0.2">
      <c r="A1597" s="152"/>
    </row>
    <row r="1598" spans="1:1" x14ac:dyDescent="0.2">
      <c r="A1598" s="152"/>
    </row>
    <row r="1599" spans="1:1" x14ac:dyDescent="0.2">
      <c r="A1599" s="152"/>
    </row>
    <row r="1600" spans="1:1" x14ac:dyDescent="0.2">
      <c r="A1600" s="152"/>
    </row>
    <row r="1601" spans="1:1" x14ac:dyDescent="0.2">
      <c r="A1601" s="152"/>
    </row>
    <row r="1602" spans="1:1" x14ac:dyDescent="0.2">
      <c r="A1602" s="152"/>
    </row>
    <row r="1603" spans="1:1" x14ac:dyDescent="0.2">
      <c r="A1603" s="152"/>
    </row>
    <row r="1604" spans="1:1" x14ac:dyDescent="0.2">
      <c r="A1604" s="152"/>
    </row>
    <row r="1605" spans="1:1" x14ac:dyDescent="0.2">
      <c r="A1605" s="152"/>
    </row>
    <row r="1606" spans="1:1" x14ac:dyDescent="0.2">
      <c r="A1606" s="152"/>
    </row>
    <row r="1607" spans="1:1" x14ac:dyDescent="0.2">
      <c r="A1607" s="152"/>
    </row>
    <row r="1608" spans="1:1" x14ac:dyDescent="0.2">
      <c r="A1608" s="152"/>
    </row>
    <row r="1609" spans="1:1" x14ac:dyDescent="0.2">
      <c r="A1609" s="152"/>
    </row>
    <row r="1610" spans="1:1" x14ac:dyDescent="0.2">
      <c r="A1610" s="152"/>
    </row>
    <row r="1611" spans="1:1" x14ac:dyDescent="0.2">
      <c r="A1611" s="152"/>
    </row>
    <row r="1612" spans="1:1" x14ac:dyDescent="0.2">
      <c r="A1612" s="152"/>
    </row>
    <row r="1613" spans="1:1" x14ac:dyDescent="0.2">
      <c r="A1613" s="152"/>
    </row>
    <row r="1614" spans="1:1" x14ac:dyDescent="0.2">
      <c r="A1614" s="152"/>
    </row>
    <row r="1615" spans="1:1" x14ac:dyDescent="0.2">
      <c r="A1615" s="152"/>
    </row>
    <row r="1616" spans="1:1" x14ac:dyDescent="0.2">
      <c r="A1616" s="152"/>
    </row>
    <row r="1617" spans="1:1" x14ac:dyDescent="0.2">
      <c r="A1617" s="152"/>
    </row>
    <row r="1618" spans="1:1" x14ac:dyDescent="0.2">
      <c r="A1618" s="152"/>
    </row>
    <row r="1619" spans="1:1" x14ac:dyDescent="0.2">
      <c r="A1619" s="152"/>
    </row>
    <row r="1620" spans="1:1" x14ac:dyDescent="0.2">
      <c r="A1620" s="152"/>
    </row>
    <row r="1621" spans="1:1" x14ac:dyDescent="0.2">
      <c r="A1621" s="152"/>
    </row>
    <row r="1622" spans="1:1" x14ac:dyDescent="0.2">
      <c r="A1622" s="152"/>
    </row>
    <row r="1623" spans="1:1" x14ac:dyDescent="0.2">
      <c r="A1623" s="152"/>
    </row>
    <row r="1624" spans="1:1" x14ac:dyDescent="0.2">
      <c r="A1624" s="152"/>
    </row>
    <row r="1625" spans="1:1" x14ac:dyDescent="0.2">
      <c r="A1625" s="152"/>
    </row>
    <row r="1626" spans="1:1" x14ac:dyDescent="0.2">
      <c r="A1626" s="152"/>
    </row>
    <row r="1627" spans="1:1" x14ac:dyDescent="0.2">
      <c r="A1627" s="152"/>
    </row>
    <row r="1628" spans="1:1" x14ac:dyDescent="0.2">
      <c r="A1628" s="152"/>
    </row>
    <row r="1629" spans="1:1" x14ac:dyDescent="0.2">
      <c r="A1629" s="152"/>
    </row>
    <row r="1630" spans="1:1" x14ac:dyDescent="0.2">
      <c r="A1630" s="152"/>
    </row>
    <row r="1631" spans="1:1" x14ac:dyDescent="0.2">
      <c r="A1631" s="152"/>
    </row>
    <row r="1632" spans="1:1" x14ac:dyDescent="0.2">
      <c r="A1632" s="152"/>
    </row>
    <row r="1633" spans="1:1" x14ac:dyDescent="0.2">
      <c r="A1633" s="152"/>
    </row>
    <row r="1634" spans="1:1" x14ac:dyDescent="0.2">
      <c r="A1634" s="152"/>
    </row>
    <row r="1635" spans="1:1" x14ac:dyDescent="0.2">
      <c r="A1635" s="152"/>
    </row>
    <row r="1636" spans="1:1" x14ac:dyDescent="0.2">
      <c r="A1636" s="152"/>
    </row>
    <row r="1637" spans="1:1" x14ac:dyDescent="0.2">
      <c r="A1637" s="152"/>
    </row>
    <row r="1638" spans="1:1" x14ac:dyDescent="0.2">
      <c r="A1638" s="152"/>
    </row>
    <row r="1639" spans="1:1" x14ac:dyDescent="0.2">
      <c r="A1639" s="152"/>
    </row>
    <row r="1640" spans="1:1" x14ac:dyDescent="0.2">
      <c r="A1640" s="152"/>
    </row>
    <row r="1641" spans="1:1" x14ac:dyDescent="0.2">
      <c r="A1641" s="152"/>
    </row>
    <row r="1642" spans="1:1" x14ac:dyDescent="0.2">
      <c r="A1642" s="152"/>
    </row>
    <row r="1643" spans="1:1" x14ac:dyDescent="0.2">
      <c r="A1643" s="152"/>
    </row>
    <row r="1644" spans="1:1" x14ac:dyDescent="0.2">
      <c r="A1644" s="152"/>
    </row>
    <row r="1645" spans="1:1" x14ac:dyDescent="0.2">
      <c r="A1645" s="152"/>
    </row>
    <row r="1646" spans="1:1" x14ac:dyDescent="0.2">
      <c r="A1646" s="152"/>
    </row>
    <row r="1647" spans="1:1" x14ac:dyDescent="0.2">
      <c r="A1647" s="152"/>
    </row>
    <row r="1648" spans="1:1" x14ac:dyDescent="0.2">
      <c r="A1648" s="152"/>
    </row>
    <row r="1649" spans="1:1" x14ac:dyDescent="0.2">
      <c r="A1649" s="152"/>
    </row>
    <row r="1650" spans="1:1" x14ac:dyDescent="0.2">
      <c r="A1650" s="152"/>
    </row>
    <row r="1651" spans="1:1" x14ac:dyDescent="0.2">
      <c r="A1651" s="152"/>
    </row>
    <row r="1652" spans="1:1" x14ac:dyDescent="0.2">
      <c r="A1652" s="152"/>
    </row>
    <row r="1653" spans="1:1" x14ac:dyDescent="0.2">
      <c r="A1653" s="152"/>
    </row>
    <row r="1654" spans="1:1" x14ac:dyDescent="0.2">
      <c r="A1654" s="152"/>
    </row>
    <row r="1655" spans="1:1" x14ac:dyDescent="0.2">
      <c r="A1655" s="152"/>
    </row>
    <row r="1656" spans="1:1" x14ac:dyDescent="0.2">
      <c r="A1656" s="152"/>
    </row>
    <row r="1657" spans="1:1" x14ac:dyDescent="0.2">
      <c r="A1657" s="152"/>
    </row>
    <row r="1658" spans="1:1" x14ac:dyDescent="0.2">
      <c r="A1658" s="152"/>
    </row>
    <row r="1659" spans="1:1" x14ac:dyDescent="0.2">
      <c r="A1659" s="152"/>
    </row>
    <row r="1660" spans="1:1" x14ac:dyDescent="0.2">
      <c r="A1660" s="152"/>
    </row>
    <row r="1661" spans="1:1" x14ac:dyDescent="0.2">
      <c r="A1661" s="152"/>
    </row>
    <row r="1662" spans="1:1" x14ac:dyDescent="0.2">
      <c r="A1662" s="152"/>
    </row>
    <row r="1663" spans="1:1" x14ac:dyDescent="0.2">
      <c r="A1663" s="152"/>
    </row>
    <row r="1664" spans="1:1" x14ac:dyDescent="0.2">
      <c r="A1664" s="152"/>
    </row>
    <row r="1665" spans="1:1" x14ac:dyDescent="0.2">
      <c r="A1665" s="152"/>
    </row>
    <row r="1666" spans="1:1" x14ac:dyDescent="0.2">
      <c r="A1666" s="152"/>
    </row>
    <row r="1667" spans="1:1" x14ac:dyDescent="0.2">
      <c r="A1667" s="152"/>
    </row>
    <row r="1668" spans="1:1" x14ac:dyDescent="0.2">
      <c r="A1668" s="152"/>
    </row>
    <row r="1669" spans="1:1" x14ac:dyDescent="0.2">
      <c r="A1669" s="152"/>
    </row>
    <row r="1670" spans="1:1" x14ac:dyDescent="0.2">
      <c r="A1670" s="152"/>
    </row>
    <row r="1671" spans="1:1" x14ac:dyDescent="0.2">
      <c r="A1671" s="152"/>
    </row>
    <row r="1672" spans="1:1" x14ac:dyDescent="0.2">
      <c r="A1672" s="152"/>
    </row>
    <row r="1673" spans="1:1" x14ac:dyDescent="0.2">
      <c r="A1673" s="152"/>
    </row>
    <row r="1674" spans="1:1" x14ac:dyDescent="0.2">
      <c r="A1674" s="152"/>
    </row>
    <row r="1675" spans="1:1" x14ac:dyDescent="0.2">
      <c r="A1675" s="152"/>
    </row>
    <row r="1676" spans="1:1" x14ac:dyDescent="0.2">
      <c r="A1676" s="152"/>
    </row>
    <row r="1677" spans="1:1" x14ac:dyDescent="0.2">
      <c r="A1677" s="152"/>
    </row>
    <row r="1678" spans="1:1" x14ac:dyDescent="0.2">
      <c r="A1678" s="152"/>
    </row>
    <row r="1679" spans="1:1" x14ac:dyDescent="0.2">
      <c r="A1679" s="152"/>
    </row>
    <row r="1680" spans="1:1" x14ac:dyDescent="0.2">
      <c r="A1680" s="152"/>
    </row>
    <row r="1681" spans="1:1" x14ac:dyDescent="0.2">
      <c r="A1681" s="152"/>
    </row>
    <row r="1682" spans="1:1" x14ac:dyDescent="0.2">
      <c r="A1682" s="152"/>
    </row>
    <row r="1683" spans="1:1" x14ac:dyDescent="0.2">
      <c r="A1683" s="152"/>
    </row>
    <row r="1684" spans="1:1" x14ac:dyDescent="0.2">
      <c r="A1684" s="152"/>
    </row>
    <row r="1685" spans="1:1" x14ac:dyDescent="0.2">
      <c r="A1685" s="152"/>
    </row>
    <row r="1686" spans="1:1" x14ac:dyDescent="0.2">
      <c r="A1686" s="152"/>
    </row>
    <row r="1687" spans="1:1" x14ac:dyDescent="0.2">
      <c r="A1687" s="152"/>
    </row>
    <row r="1688" spans="1:1" x14ac:dyDescent="0.2">
      <c r="A1688" s="152"/>
    </row>
    <row r="1689" spans="1:1" x14ac:dyDescent="0.2">
      <c r="A1689" s="152"/>
    </row>
    <row r="1690" spans="1:1" x14ac:dyDescent="0.2">
      <c r="A1690" s="152"/>
    </row>
    <row r="1691" spans="1:1" x14ac:dyDescent="0.2">
      <c r="A1691" s="152"/>
    </row>
    <row r="1692" spans="1:1" x14ac:dyDescent="0.2">
      <c r="A1692" s="152"/>
    </row>
    <row r="1693" spans="1:1" x14ac:dyDescent="0.2">
      <c r="A1693" s="152"/>
    </row>
    <row r="1694" spans="1:1" x14ac:dyDescent="0.2">
      <c r="A1694" s="152"/>
    </row>
    <row r="1695" spans="1:1" x14ac:dyDescent="0.2">
      <c r="A1695" s="152"/>
    </row>
    <row r="1696" spans="1:1" x14ac:dyDescent="0.2">
      <c r="A1696" s="152"/>
    </row>
    <row r="1697" spans="1:1" x14ac:dyDescent="0.2">
      <c r="A1697" s="152"/>
    </row>
    <row r="1698" spans="1:1" x14ac:dyDescent="0.2">
      <c r="A1698" s="152"/>
    </row>
    <row r="1699" spans="1:1" x14ac:dyDescent="0.2">
      <c r="A1699" s="152"/>
    </row>
    <row r="1700" spans="1:1" x14ac:dyDescent="0.2">
      <c r="A1700" s="152"/>
    </row>
    <row r="1701" spans="1:1" x14ac:dyDescent="0.2">
      <c r="A1701" s="152"/>
    </row>
    <row r="1702" spans="1:1" x14ac:dyDescent="0.2">
      <c r="A1702" s="152"/>
    </row>
    <row r="1703" spans="1:1" x14ac:dyDescent="0.2">
      <c r="A1703" s="152"/>
    </row>
    <row r="1704" spans="1:1" x14ac:dyDescent="0.2">
      <c r="A1704" s="152"/>
    </row>
    <row r="1705" spans="1:1" x14ac:dyDescent="0.2">
      <c r="A1705" s="152"/>
    </row>
    <row r="1706" spans="1:1" x14ac:dyDescent="0.2">
      <c r="A1706" s="152"/>
    </row>
    <row r="1707" spans="1:1" x14ac:dyDescent="0.2">
      <c r="A1707" s="152"/>
    </row>
    <row r="1708" spans="1:1" x14ac:dyDescent="0.2">
      <c r="A1708" s="152"/>
    </row>
    <row r="1709" spans="1:1" x14ac:dyDescent="0.2">
      <c r="A1709" s="152"/>
    </row>
    <row r="1710" spans="1:1" x14ac:dyDescent="0.2">
      <c r="A1710" s="152"/>
    </row>
    <row r="1711" spans="1:1" x14ac:dyDescent="0.2">
      <c r="A1711" s="152"/>
    </row>
    <row r="1712" spans="1:1" x14ac:dyDescent="0.2">
      <c r="A1712" s="152"/>
    </row>
    <row r="1713" spans="1:1" x14ac:dyDescent="0.2">
      <c r="A1713" s="152"/>
    </row>
    <row r="1714" spans="1:1" x14ac:dyDescent="0.2">
      <c r="A1714" s="152"/>
    </row>
    <row r="1715" spans="1:1" x14ac:dyDescent="0.2">
      <c r="A1715" s="152"/>
    </row>
    <row r="1716" spans="1:1" x14ac:dyDescent="0.2">
      <c r="A1716" s="152"/>
    </row>
    <row r="1717" spans="1:1" x14ac:dyDescent="0.2">
      <c r="A1717" s="152"/>
    </row>
    <row r="1718" spans="1:1" x14ac:dyDescent="0.2">
      <c r="A1718" s="152"/>
    </row>
    <row r="1719" spans="1:1" x14ac:dyDescent="0.2">
      <c r="A1719" s="152"/>
    </row>
    <row r="1720" spans="1:1" x14ac:dyDescent="0.2">
      <c r="A1720" s="152"/>
    </row>
    <row r="1721" spans="1:1" x14ac:dyDescent="0.2">
      <c r="A1721" s="152"/>
    </row>
    <row r="1722" spans="1:1" x14ac:dyDescent="0.2">
      <c r="A1722" s="152"/>
    </row>
    <row r="1723" spans="1:1" x14ac:dyDescent="0.2">
      <c r="A1723" s="152"/>
    </row>
    <row r="1724" spans="1:1" x14ac:dyDescent="0.2">
      <c r="A1724" s="152"/>
    </row>
    <row r="1725" spans="1:1" x14ac:dyDescent="0.2">
      <c r="A1725" s="152"/>
    </row>
    <row r="1726" spans="1:1" x14ac:dyDescent="0.2">
      <c r="A1726" s="152"/>
    </row>
    <row r="1727" spans="1:1" x14ac:dyDescent="0.2">
      <c r="A1727" s="152"/>
    </row>
    <row r="1728" spans="1:1" x14ac:dyDescent="0.2">
      <c r="A1728" s="152"/>
    </row>
    <row r="1729" spans="1:1" x14ac:dyDescent="0.2">
      <c r="A1729" s="152"/>
    </row>
    <row r="1730" spans="1:1" x14ac:dyDescent="0.2">
      <c r="A1730" s="152"/>
    </row>
    <row r="1731" spans="1:1" x14ac:dyDescent="0.2">
      <c r="A1731" s="152"/>
    </row>
    <row r="1732" spans="1:1" x14ac:dyDescent="0.2">
      <c r="A1732" s="152"/>
    </row>
    <row r="1733" spans="1:1" x14ac:dyDescent="0.2">
      <c r="A1733" s="152"/>
    </row>
    <row r="1734" spans="1:1" x14ac:dyDescent="0.2">
      <c r="A1734" s="152"/>
    </row>
    <row r="1735" spans="1:1" x14ac:dyDescent="0.2">
      <c r="A1735" s="152"/>
    </row>
    <row r="1736" spans="1:1" x14ac:dyDescent="0.2">
      <c r="A1736" s="152"/>
    </row>
    <row r="1737" spans="1:1" x14ac:dyDescent="0.2">
      <c r="A1737" s="152"/>
    </row>
    <row r="1738" spans="1:1" x14ac:dyDescent="0.2">
      <c r="A1738" s="152"/>
    </row>
    <row r="1739" spans="1:1" x14ac:dyDescent="0.2">
      <c r="A1739" s="152"/>
    </row>
    <row r="1740" spans="1:1" x14ac:dyDescent="0.2">
      <c r="A1740" s="152"/>
    </row>
    <row r="1741" spans="1:1" x14ac:dyDescent="0.2">
      <c r="A1741" s="152"/>
    </row>
    <row r="1742" spans="1:1" x14ac:dyDescent="0.2">
      <c r="A1742" s="152"/>
    </row>
    <row r="1743" spans="1:1" x14ac:dyDescent="0.2">
      <c r="A1743" s="152"/>
    </row>
    <row r="1744" spans="1:1" x14ac:dyDescent="0.2">
      <c r="A1744" s="152"/>
    </row>
    <row r="1745" spans="1:1" x14ac:dyDescent="0.2">
      <c r="A1745" s="152"/>
    </row>
    <row r="1746" spans="1:1" x14ac:dyDescent="0.2">
      <c r="A1746" s="152"/>
    </row>
    <row r="1747" spans="1:1" x14ac:dyDescent="0.2">
      <c r="A1747" s="152"/>
    </row>
    <row r="1748" spans="1:1" x14ac:dyDescent="0.2">
      <c r="A1748" s="152"/>
    </row>
    <row r="1749" spans="1:1" x14ac:dyDescent="0.2">
      <c r="A1749" s="152"/>
    </row>
    <row r="1750" spans="1:1" x14ac:dyDescent="0.2">
      <c r="A1750" s="152"/>
    </row>
    <row r="1751" spans="1:1" x14ac:dyDescent="0.2">
      <c r="A1751" s="152"/>
    </row>
    <row r="1752" spans="1:1" x14ac:dyDescent="0.2">
      <c r="A1752" s="152"/>
    </row>
    <row r="1753" spans="1:1" x14ac:dyDescent="0.2">
      <c r="A1753" s="152"/>
    </row>
    <row r="1754" spans="1:1" x14ac:dyDescent="0.2">
      <c r="A1754" s="152"/>
    </row>
    <row r="1755" spans="1:1" x14ac:dyDescent="0.2">
      <c r="A1755" s="152"/>
    </row>
    <row r="1756" spans="1:1" x14ac:dyDescent="0.2">
      <c r="A1756" s="152"/>
    </row>
    <row r="1757" spans="1:1" x14ac:dyDescent="0.2">
      <c r="A1757" s="152"/>
    </row>
    <row r="1758" spans="1:1" x14ac:dyDescent="0.2">
      <c r="A1758" s="152"/>
    </row>
    <row r="1759" spans="1:1" x14ac:dyDescent="0.2">
      <c r="A1759" s="152"/>
    </row>
    <row r="1760" spans="1:1" x14ac:dyDescent="0.2">
      <c r="A1760" s="152"/>
    </row>
    <row r="1761" spans="1:1" x14ac:dyDescent="0.2">
      <c r="A1761" s="152"/>
    </row>
    <row r="1762" spans="1:1" x14ac:dyDescent="0.2">
      <c r="A1762" s="152"/>
    </row>
    <row r="1763" spans="1:1" x14ac:dyDescent="0.2">
      <c r="A1763" s="152"/>
    </row>
    <row r="1764" spans="1:1" x14ac:dyDescent="0.2">
      <c r="A1764" s="152"/>
    </row>
    <row r="1765" spans="1:1" x14ac:dyDescent="0.2">
      <c r="A1765" s="152"/>
    </row>
    <row r="1766" spans="1:1" x14ac:dyDescent="0.2">
      <c r="A1766" s="152"/>
    </row>
    <row r="1767" spans="1:1" x14ac:dyDescent="0.2">
      <c r="A1767" s="152"/>
    </row>
    <row r="1768" spans="1:1" x14ac:dyDescent="0.2">
      <c r="A1768" s="152"/>
    </row>
    <row r="1769" spans="1:1" x14ac:dyDescent="0.2">
      <c r="A1769" s="152"/>
    </row>
    <row r="1770" spans="1:1" x14ac:dyDescent="0.2">
      <c r="A1770" s="152"/>
    </row>
    <row r="1771" spans="1:1" x14ac:dyDescent="0.2">
      <c r="A1771" s="152"/>
    </row>
    <row r="1772" spans="1:1" x14ac:dyDescent="0.2">
      <c r="A1772" s="152"/>
    </row>
    <row r="1773" spans="1:1" x14ac:dyDescent="0.2">
      <c r="A1773" s="152"/>
    </row>
    <row r="1774" spans="1:1" x14ac:dyDescent="0.2">
      <c r="A1774" s="152"/>
    </row>
    <row r="1775" spans="1:1" x14ac:dyDescent="0.2">
      <c r="A1775" s="152"/>
    </row>
    <row r="1776" spans="1:1" x14ac:dyDescent="0.2">
      <c r="A1776" s="152"/>
    </row>
    <row r="1777" spans="1:1" x14ac:dyDescent="0.2">
      <c r="A1777" s="152"/>
    </row>
    <row r="1778" spans="1:1" x14ac:dyDescent="0.2">
      <c r="A1778" s="152"/>
    </row>
    <row r="1779" spans="1:1" x14ac:dyDescent="0.2">
      <c r="A1779" s="152"/>
    </row>
    <row r="1780" spans="1:1" x14ac:dyDescent="0.2">
      <c r="A1780" s="152"/>
    </row>
    <row r="1781" spans="1:1" x14ac:dyDescent="0.2">
      <c r="A1781" s="152"/>
    </row>
    <row r="1782" spans="1:1" x14ac:dyDescent="0.2">
      <c r="A1782" s="152"/>
    </row>
    <row r="1783" spans="1:1" x14ac:dyDescent="0.2">
      <c r="A1783" s="152"/>
    </row>
    <row r="1784" spans="1:1" x14ac:dyDescent="0.2">
      <c r="A1784" s="152"/>
    </row>
    <row r="1785" spans="1:1" x14ac:dyDescent="0.2">
      <c r="A1785" s="152"/>
    </row>
    <row r="1786" spans="1:1" x14ac:dyDescent="0.2">
      <c r="A1786" s="152"/>
    </row>
    <row r="1787" spans="1:1" x14ac:dyDescent="0.2">
      <c r="A1787" s="152"/>
    </row>
    <row r="1788" spans="1:1" x14ac:dyDescent="0.2">
      <c r="A1788" s="152"/>
    </row>
    <row r="1789" spans="1:1" x14ac:dyDescent="0.2">
      <c r="A1789" s="152"/>
    </row>
    <row r="1790" spans="1:1" x14ac:dyDescent="0.2">
      <c r="A1790" s="152"/>
    </row>
    <row r="1791" spans="1:1" x14ac:dyDescent="0.2">
      <c r="A1791" s="152"/>
    </row>
    <row r="1792" spans="1:1" x14ac:dyDescent="0.2">
      <c r="A1792" s="152"/>
    </row>
    <row r="1793" spans="1:1" x14ac:dyDescent="0.2">
      <c r="A1793" s="152"/>
    </row>
    <row r="1794" spans="1:1" x14ac:dyDescent="0.2">
      <c r="A1794" s="152"/>
    </row>
    <row r="1795" spans="1:1" x14ac:dyDescent="0.2">
      <c r="A1795" s="152"/>
    </row>
    <row r="1796" spans="1:1" x14ac:dyDescent="0.2">
      <c r="A1796" s="152"/>
    </row>
    <row r="1797" spans="1:1" x14ac:dyDescent="0.2">
      <c r="A1797" s="152"/>
    </row>
    <row r="1798" spans="1:1" x14ac:dyDescent="0.2">
      <c r="A1798" s="152"/>
    </row>
    <row r="1799" spans="1:1" x14ac:dyDescent="0.2">
      <c r="A1799" s="152"/>
    </row>
    <row r="1800" spans="1:1" x14ac:dyDescent="0.2">
      <c r="A1800" s="152"/>
    </row>
    <row r="1801" spans="1:1" x14ac:dyDescent="0.2">
      <c r="A1801" s="152"/>
    </row>
    <row r="1802" spans="1:1" x14ac:dyDescent="0.2">
      <c r="A1802" s="152"/>
    </row>
    <row r="1803" spans="1:1" x14ac:dyDescent="0.2">
      <c r="A1803" s="152"/>
    </row>
    <row r="1804" spans="1:1" x14ac:dyDescent="0.2">
      <c r="A1804" s="152"/>
    </row>
    <row r="1805" spans="1:1" x14ac:dyDescent="0.2">
      <c r="A1805" s="152"/>
    </row>
    <row r="1806" spans="1:1" x14ac:dyDescent="0.2">
      <c r="A1806" s="152"/>
    </row>
    <row r="1807" spans="1:1" x14ac:dyDescent="0.2">
      <c r="A1807" s="152"/>
    </row>
    <row r="1808" spans="1:1" x14ac:dyDescent="0.2">
      <c r="A1808" s="152"/>
    </row>
    <row r="1809" spans="1:1" x14ac:dyDescent="0.2">
      <c r="A1809" s="152"/>
    </row>
    <row r="1810" spans="1:1" x14ac:dyDescent="0.2">
      <c r="A1810" s="152"/>
    </row>
    <row r="1811" spans="1:1" x14ac:dyDescent="0.2">
      <c r="A1811" s="152"/>
    </row>
    <row r="1812" spans="1:1" x14ac:dyDescent="0.2">
      <c r="A1812" s="152"/>
    </row>
    <row r="1813" spans="1:1" x14ac:dyDescent="0.2">
      <c r="A1813" s="152"/>
    </row>
    <row r="1814" spans="1:1" x14ac:dyDescent="0.2">
      <c r="A1814" s="152"/>
    </row>
    <row r="1815" spans="1:1" x14ac:dyDescent="0.2">
      <c r="A1815" s="152"/>
    </row>
    <row r="1816" spans="1:1" x14ac:dyDescent="0.2">
      <c r="A1816" s="152"/>
    </row>
    <row r="1817" spans="1:1" x14ac:dyDescent="0.2">
      <c r="A1817" s="152"/>
    </row>
    <row r="1818" spans="1:1" x14ac:dyDescent="0.2">
      <c r="A1818" s="152"/>
    </row>
    <row r="1819" spans="1:1" x14ac:dyDescent="0.2">
      <c r="A1819" s="152"/>
    </row>
    <row r="1820" spans="1:1" x14ac:dyDescent="0.2">
      <c r="A1820" s="152"/>
    </row>
    <row r="1821" spans="1:1" x14ac:dyDescent="0.2">
      <c r="A1821" s="152"/>
    </row>
    <row r="1822" spans="1:1" x14ac:dyDescent="0.2">
      <c r="A1822" s="152"/>
    </row>
    <row r="1823" spans="1:1" x14ac:dyDescent="0.2">
      <c r="A1823" s="152"/>
    </row>
    <row r="1824" spans="1:1" x14ac:dyDescent="0.2">
      <c r="A1824" s="152"/>
    </row>
    <row r="1825" spans="1:1" x14ac:dyDescent="0.2">
      <c r="A1825" s="152"/>
    </row>
    <row r="1826" spans="1:1" x14ac:dyDescent="0.2">
      <c r="A1826" s="152"/>
    </row>
    <row r="1827" spans="1:1" x14ac:dyDescent="0.2">
      <c r="A1827" s="152"/>
    </row>
    <row r="1828" spans="1:1" x14ac:dyDescent="0.2">
      <c r="A1828" s="152"/>
    </row>
    <row r="1829" spans="1:1" x14ac:dyDescent="0.2">
      <c r="A1829" s="152"/>
    </row>
    <row r="1830" spans="1:1" x14ac:dyDescent="0.2">
      <c r="A1830" s="152"/>
    </row>
    <row r="1831" spans="1:1" x14ac:dyDescent="0.2">
      <c r="A1831" s="152"/>
    </row>
    <row r="1832" spans="1:1" x14ac:dyDescent="0.2">
      <c r="A1832" s="152"/>
    </row>
    <row r="1833" spans="1:1" x14ac:dyDescent="0.2">
      <c r="A1833" s="152"/>
    </row>
    <row r="1834" spans="1:1" x14ac:dyDescent="0.2">
      <c r="A1834" s="152"/>
    </row>
    <row r="1835" spans="1:1" x14ac:dyDescent="0.2">
      <c r="A1835" s="152"/>
    </row>
    <row r="1836" spans="1:1" x14ac:dyDescent="0.2">
      <c r="A1836" s="152"/>
    </row>
    <row r="1837" spans="1:1" x14ac:dyDescent="0.2">
      <c r="A1837" s="152"/>
    </row>
    <row r="1838" spans="1:1" x14ac:dyDescent="0.2">
      <c r="A1838" s="152"/>
    </row>
    <row r="1839" spans="1:1" x14ac:dyDescent="0.2">
      <c r="A1839" s="152"/>
    </row>
    <row r="1840" spans="1:1" x14ac:dyDescent="0.2">
      <c r="A1840" s="152"/>
    </row>
    <row r="1841" spans="1:1" x14ac:dyDescent="0.2">
      <c r="A1841" s="152"/>
    </row>
    <row r="1842" spans="1:1" x14ac:dyDescent="0.2">
      <c r="A1842" s="152"/>
    </row>
    <row r="1843" spans="1:1" x14ac:dyDescent="0.2">
      <c r="A1843" s="152"/>
    </row>
    <row r="1844" spans="1:1" x14ac:dyDescent="0.2">
      <c r="A1844" s="152"/>
    </row>
    <row r="1845" spans="1:1" x14ac:dyDescent="0.2">
      <c r="A1845" s="152"/>
    </row>
    <row r="1846" spans="1:1" x14ac:dyDescent="0.2">
      <c r="A1846" s="152"/>
    </row>
    <row r="1847" spans="1:1" x14ac:dyDescent="0.2">
      <c r="A1847" s="152"/>
    </row>
    <row r="1848" spans="1:1" x14ac:dyDescent="0.2">
      <c r="A1848" s="152"/>
    </row>
    <row r="1849" spans="1:1" x14ac:dyDescent="0.2">
      <c r="A1849" s="152"/>
    </row>
    <row r="1850" spans="1:1" x14ac:dyDescent="0.2">
      <c r="A1850" s="152"/>
    </row>
    <row r="1851" spans="1:1" x14ac:dyDescent="0.2">
      <c r="A1851" s="152"/>
    </row>
    <row r="1852" spans="1:1" x14ac:dyDescent="0.2">
      <c r="A1852" s="152"/>
    </row>
    <row r="1853" spans="1:1" x14ac:dyDescent="0.2">
      <c r="A1853" s="152"/>
    </row>
    <row r="1854" spans="1:1" x14ac:dyDescent="0.2">
      <c r="A1854" s="152"/>
    </row>
    <row r="1855" spans="1:1" x14ac:dyDescent="0.2">
      <c r="A1855" s="152"/>
    </row>
    <row r="1856" spans="1:1" x14ac:dyDescent="0.2">
      <c r="A1856" s="152"/>
    </row>
    <row r="1857" spans="1:1" x14ac:dyDescent="0.2">
      <c r="A1857" s="152"/>
    </row>
    <row r="1858" spans="1:1" x14ac:dyDescent="0.2">
      <c r="A1858" s="152"/>
    </row>
    <row r="1859" spans="1:1" x14ac:dyDescent="0.2">
      <c r="A1859" s="152"/>
    </row>
    <row r="1860" spans="1:1" x14ac:dyDescent="0.2">
      <c r="A1860" s="152"/>
    </row>
    <row r="1861" spans="1:1" x14ac:dyDescent="0.2">
      <c r="A1861" s="152"/>
    </row>
    <row r="1862" spans="1:1" x14ac:dyDescent="0.2">
      <c r="A1862" s="152"/>
    </row>
    <row r="1863" spans="1:1" x14ac:dyDescent="0.2">
      <c r="A1863" s="152"/>
    </row>
    <row r="1864" spans="1:1" x14ac:dyDescent="0.2">
      <c r="A1864" s="152"/>
    </row>
    <row r="1865" spans="1:1" x14ac:dyDescent="0.2">
      <c r="A1865" s="152"/>
    </row>
    <row r="1866" spans="1:1" x14ac:dyDescent="0.2">
      <c r="A1866" s="152"/>
    </row>
    <row r="1867" spans="1:1" x14ac:dyDescent="0.2">
      <c r="A1867" s="152"/>
    </row>
    <row r="1868" spans="1:1" x14ac:dyDescent="0.2">
      <c r="A1868" s="152"/>
    </row>
    <row r="1869" spans="1:1" x14ac:dyDescent="0.2">
      <c r="A1869" s="152"/>
    </row>
    <row r="1870" spans="1:1" x14ac:dyDescent="0.2">
      <c r="A1870" s="152"/>
    </row>
    <row r="1871" spans="1:1" x14ac:dyDescent="0.2">
      <c r="A1871" s="152"/>
    </row>
    <row r="1872" spans="1:1" x14ac:dyDescent="0.2">
      <c r="A1872" s="152"/>
    </row>
    <row r="1873" spans="1:1" x14ac:dyDescent="0.2">
      <c r="A1873" s="152"/>
    </row>
    <row r="1874" spans="1:1" x14ac:dyDescent="0.2">
      <c r="A1874" s="152"/>
    </row>
    <row r="1875" spans="1:1" x14ac:dyDescent="0.2">
      <c r="A1875" s="152"/>
    </row>
    <row r="1876" spans="1:1" x14ac:dyDescent="0.2">
      <c r="A1876" s="152"/>
    </row>
    <row r="1877" spans="1:1" x14ac:dyDescent="0.2">
      <c r="A1877" s="152"/>
    </row>
    <row r="1878" spans="1:1" x14ac:dyDescent="0.2">
      <c r="A1878" s="152"/>
    </row>
    <row r="1879" spans="1:1" x14ac:dyDescent="0.2">
      <c r="A1879" s="152"/>
    </row>
    <row r="1880" spans="1:1" x14ac:dyDescent="0.2">
      <c r="A1880" s="152"/>
    </row>
    <row r="1881" spans="1:1" x14ac:dyDescent="0.2">
      <c r="A1881" s="152"/>
    </row>
    <row r="1882" spans="1:1" x14ac:dyDescent="0.2">
      <c r="A1882" s="152"/>
    </row>
    <row r="1883" spans="1:1" x14ac:dyDescent="0.2">
      <c r="A1883" s="152"/>
    </row>
    <row r="1884" spans="1:1" x14ac:dyDescent="0.2">
      <c r="A1884" s="152"/>
    </row>
    <row r="1885" spans="1:1" x14ac:dyDescent="0.2">
      <c r="A1885" s="152"/>
    </row>
    <row r="1886" spans="1:1" x14ac:dyDescent="0.2">
      <c r="A1886" s="152"/>
    </row>
    <row r="1887" spans="1:1" x14ac:dyDescent="0.2">
      <c r="A1887" s="152"/>
    </row>
    <row r="1888" spans="1:1" x14ac:dyDescent="0.2">
      <c r="A1888" s="152"/>
    </row>
    <row r="1889" spans="1:1" x14ac:dyDescent="0.2">
      <c r="A1889" s="152"/>
    </row>
    <row r="1890" spans="1:1" x14ac:dyDescent="0.2">
      <c r="A1890" s="152"/>
    </row>
    <row r="1891" spans="1:1" x14ac:dyDescent="0.2">
      <c r="A1891" s="152"/>
    </row>
    <row r="1892" spans="1:1" x14ac:dyDescent="0.2">
      <c r="A1892" s="152"/>
    </row>
    <row r="1893" spans="1:1" x14ac:dyDescent="0.2">
      <c r="A1893" s="152"/>
    </row>
    <row r="1894" spans="1:1" x14ac:dyDescent="0.2">
      <c r="A1894" s="152"/>
    </row>
    <row r="1895" spans="1:1" x14ac:dyDescent="0.2">
      <c r="A1895" s="152"/>
    </row>
    <row r="1896" spans="1:1" x14ac:dyDescent="0.2">
      <c r="A1896" s="152"/>
    </row>
    <row r="1897" spans="1:1" x14ac:dyDescent="0.2">
      <c r="A1897" s="152"/>
    </row>
    <row r="1898" spans="1:1" x14ac:dyDescent="0.2">
      <c r="A1898" s="152"/>
    </row>
    <row r="1899" spans="1:1" x14ac:dyDescent="0.2">
      <c r="A1899" s="152"/>
    </row>
    <row r="1900" spans="1:1" x14ac:dyDescent="0.2">
      <c r="A1900" s="152"/>
    </row>
    <row r="1901" spans="1:1" x14ac:dyDescent="0.2">
      <c r="A1901" s="152"/>
    </row>
    <row r="1902" spans="1:1" x14ac:dyDescent="0.2">
      <c r="A1902" s="152"/>
    </row>
    <row r="1903" spans="1:1" x14ac:dyDescent="0.2">
      <c r="A1903" s="152"/>
    </row>
    <row r="1904" spans="1:1" x14ac:dyDescent="0.2">
      <c r="A1904" s="152"/>
    </row>
    <row r="1905" spans="1:1" x14ac:dyDescent="0.2">
      <c r="A1905" s="152"/>
    </row>
    <row r="1906" spans="1:1" x14ac:dyDescent="0.2">
      <c r="A1906" s="152"/>
    </row>
    <row r="1907" spans="1:1" x14ac:dyDescent="0.2">
      <c r="A1907" s="152"/>
    </row>
    <row r="1908" spans="1:1" x14ac:dyDescent="0.2">
      <c r="A1908" s="152"/>
    </row>
    <row r="1909" spans="1:1" x14ac:dyDescent="0.2">
      <c r="A1909" s="152"/>
    </row>
    <row r="1910" spans="1:1" x14ac:dyDescent="0.2">
      <c r="A1910" s="152"/>
    </row>
    <row r="1911" spans="1:1" x14ac:dyDescent="0.2">
      <c r="A1911" s="152"/>
    </row>
    <row r="1912" spans="1:1" x14ac:dyDescent="0.2">
      <c r="A1912" s="152"/>
    </row>
    <row r="1913" spans="1:1" x14ac:dyDescent="0.2">
      <c r="A1913" s="152"/>
    </row>
    <row r="1914" spans="1:1" x14ac:dyDescent="0.2">
      <c r="A1914" s="152"/>
    </row>
    <row r="1915" spans="1:1" x14ac:dyDescent="0.2">
      <c r="A1915" s="152"/>
    </row>
    <row r="1916" spans="1:1" x14ac:dyDescent="0.2">
      <c r="A1916" s="152"/>
    </row>
    <row r="1917" spans="1:1" x14ac:dyDescent="0.2">
      <c r="A1917" s="152"/>
    </row>
    <row r="1918" spans="1:1" x14ac:dyDescent="0.2">
      <c r="A1918" s="152"/>
    </row>
    <row r="1919" spans="1:1" x14ac:dyDescent="0.2">
      <c r="A1919" s="152"/>
    </row>
    <row r="1920" spans="1:1" x14ac:dyDescent="0.2">
      <c r="A1920" s="152"/>
    </row>
    <row r="1921" spans="1:1" x14ac:dyDescent="0.2">
      <c r="A1921" s="152"/>
    </row>
    <row r="1922" spans="1:1" x14ac:dyDescent="0.2">
      <c r="A1922" s="152"/>
    </row>
    <row r="1923" spans="1:1" x14ac:dyDescent="0.2">
      <c r="A1923" s="152"/>
    </row>
    <row r="1924" spans="1:1" x14ac:dyDescent="0.2">
      <c r="A1924" s="152"/>
    </row>
    <row r="1925" spans="1:1" x14ac:dyDescent="0.2">
      <c r="A1925" s="152"/>
    </row>
    <row r="1926" spans="1:1" x14ac:dyDescent="0.2">
      <c r="A1926" s="152"/>
    </row>
    <row r="1927" spans="1:1" x14ac:dyDescent="0.2">
      <c r="A1927" s="152"/>
    </row>
    <row r="1928" spans="1:1" x14ac:dyDescent="0.2">
      <c r="A1928" s="152"/>
    </row>
    <row r="1929" spans="1:1" x14ac:dyDescent="0.2">
      <c r="A1929" s="152"/>
    </row>
    <row r="1930" spans="1:1" x14ac:dyDescent="0.2">
      <c r="A1930" s="152"/>
    </row>
    <row r="1931" spans="1:1" x14ac:dyDescent="0.2">
      <c r="A1931" s="152"/>
    </row>
    <row r="1932" spans="1:1" x14ac:dyDescent="0.2">
      <c r="A1932" s="152"/>
    </row>
    <row r="1933" spans="1:1" x14ac:dyDescent="0.2">
      <c r="A1933" s="152"/>
    </row>
    <row r="1934" spans="1:1" x14ac:dyDescent="0.2">
      <c r="A1934" s="152"/>
    </row>
    <row r="1935" spans="1:1" x14ac:dyDescent="0.2">
      <c r="A1935" s="152"/>
    </row>
    <row r="1936" spans="1:1" x14ac:dyDescent="0.2">
      <c r="A1936" s="152"/>
    </row>
    <row r="1937" spans="1:1" x14ac:dyDescent="0.2">
      <c r="A1937" s="152"/>
    </row>
    <row r="1938" spans="1:1" x14ac:dyDescent="0.2">
      <c r="A1938" s="152"/>
    </row>
    <row r="1939" spans="1:1" x14ac:dyDescent="0.2">
      <c r="A1939" s="152"/>
    </row>
    <row r="1940" spans="1:1" x14ac:dyDescent="0.2">
      <c r="A1940" s="152"/>
    </row>
    <row r="1941" spans="1:1" x14ac:dyDescent="0.2">
      <c r="A1941" s="152"/>
    </row>
    <row r="1942" spans="1:1" x14ac:dyDescent="0.2">
      <c r="A1942" s="152"/>
    </row>
    <row r="1943" spans="1:1" x14ac:dyDescent="0.2">
      <c r="A1943" s="152"/>
    </row>
    <row r="1944" spans="1:1" x14ac:dyDescent="0.2">
      <c r="A1944" s="152"/>
    </row>
    <row r="1945" spans="1:1" x14ac:dyDescent="0.2">
      <c r="A1945" s="152"/>
    </row>
    <row r="1946" spans="1:1" x14ac:dyDescent="0.2">
      <c r="A1946" s="152"/>
    </row>
    <row r="1947" spans="1:1" x14ac:dyDescent="0.2">
      <c r="A1947" s="152"/>
    </row>
    <row r="1948" spans="1:1" x14ac:dyDescent="0.2">
      <c r="A1948" s="152"/>
    </row>
    <row r="1949" spans="1:1" x14ac:dyDescent="0.2">
      <c r="A1949" s="152"/>
    </row>
    <row r="1950" spans="1:1" x14ac:dyDescent="0.2">
      <c r="A1950" s="152"/>
    </row>
    <row r="1951" spans="1:1" x14ac:dyDescent="0.2">
      <c r="A1951" s="152"/>
    </row>
    <row r="1952" spans="1:1" x14ac:dyDescent="0.2">
      <c r="A1952" s="152"/>
    </row>
    <row r="1953" spans="1:1" x14ac:dyDescent="0.2">
      <c r="A1953" s="152"/>
    </row>
    <row r="1954" spans="1:1" x14ac:dyDescent="0.2">
      <c r="A1954" s="152"/>
    </row>
    <row r="1955" spans="1:1" x14ac:dyDescent="0.2">
      <c r="A1955" s="152"/>
    </row>
    <row r="1956" spans="1:1" x14ac:dyDescent="0.2">
      <c r="A1956" s="152"/>
    </row>
    <row r="1957" spans="1:1" x14ac:dyDescent="0.2">
      <c r="A1957" s="152"/>
    </row>
    <row r="1958" spans="1:1" x14ac:dyDescent="0.2">
      <c r="A1958" s="152"/>
    </row>
    <row r="1959" spans="1:1" x14ac:dyDescent="0.2">
      <c r="A1959" s="152"/>
    </row>
    <row r="1960" spans="1:1" x14ac:dyDescent="0.2">
      <c r="A1960" s="152"/>
    </row>
    <row r="1961" spans="1:1" x14ac:dyDescent="0.2">
      <c r="A1961" s="152"/>
    </row>
    <row r="1962" spans="1:1" x14ac:dyDescent="0.2">
      <c r="A1962" s="152"/>
    </row>
    <row r="1963" spans="1:1" x14ac:dyDescent="0.2">
      <c r="A1963" s="152"/>
    </row>
    <row r="1964" spans="1:1" x14ac:dyDescent="0.2">
      <c r="A1964" s="152"/>
    </row>
    <row r="1965" spans="1:1" x14ac:dyDescent="0.2">
      <c r="A1965" s="152"/>
    </row>
    <row r="1966" spans="1:1" x14ac:dyDescent="0.2">
      <c r="A1966" s="152"/>
    </row>
    <row r="1967" spans="1:1" x14ac:dyDescent="0.2">
      <c r="A1967" s="152"/>
    </row>
    <row r="1968" spans="1:1" x14ac:dyDescent="0.2">
      <c r="A1968" s="152"/>
    </row>
    <row r="1969" spans="1:1" x14ac:dyDescent="0.2">
      <c r="A1969" s="152"/>
    </row>
    <row r="1970" spans="1:1" x14ac:dyDescent="0.2">
      <c r="A1970" s="152"/>
    </row>
    <row r="1971" spans="1:1" x14ac:dyDescent="0.2">
      <c r="A1971" s="152"/>
    </row>
    <row r="1972" spans="1:1" x14ac:dyDescent="0.2">
      <c r="A1972" s="152"/>
    </row>
    <row r="1973" spans="1:1" x14ac:dyDescent="0.2">
      <c r="A1973" s="152"/>
    </row>
    <row r="1974" spans="1:1" x14ac:dyDescent="0.2">
      <c r="A1974" s="152"/>
    </row>
    <row r="1975" spans="1:1" x14ac:dyDescent="0.2">
      <c r="A1975" s="152"/>
    </row>
    <row r="1976" spans="1:1" x14ac:dyDescent="0.2">
      <c r="A1976" s="152"/>
    </row>
    <row r="1977" spans="1:1" x14ac:dyDescent="0.2">
      <c r="A1977" s="152"/>
    </row>
    <row r="1978" spans="1:1" x14ac:dyDescent="0.2">
      <c r="A1978" s="152"/>
    </row>
    <row r="1979" spans="1:1" x14ac:dyDescent="0.2">
      <c r="A1979" s="152"/>
    </row>
    <row r="1980" spans="1:1" x14ac:dyDescent="0.2">
      <c r="A1980" s="152"/>
    </row>
    <row r="1981" spans="1:1" x14ac:dyDescent="0.2">
      <c r="A1981" s="152"/>
    </row>
    <row r="1982" spans="1:1" x14ac:dyDescent="0.2">
      <c r="A1982" s="152"/>
    </row>
    <row r="1983" spans="1:1" x14ac:dyDescent="0.2">
      <c r="A1983" s="152"/>
    </row>
    <row r="1984" spans="1:1" x14ac:dyDescent="0.2">
      <c r="A1984" s="152"/>
    </row>
    <row r="1985" spans="1:1" x14ac:dyDescent="0.2">
      <c r="A1985" s="152"/>
    </row>
    <row r="1986" spans="1:1" x14ac:dyDescent="0.2">
      <c r="A1986" s="152"/>
    </row>
    <row r="1987" spans="1:1" x14ac:dyDescent="0.2">
      <c r="A1987" s="152"/>
    </row>
    <row r="1988" spans="1:1" x14ac:dyDescent="0.2">
      <c r="A1988" s="152"/>
    </row>
    <row r="1989" spans="1:1" x14ac:dyDescent="0.2">
      <c r="A1989" s="152"/>
    </row>
    <row r="1990" spans="1:1" x14ac:dyDescent="0.2">
      <c r="A1990" s="152"/>
    </row>
    <row r="1991" spans="1:1" x14ac:dyDescent="0.2">
      <c r="A1991" s="152"/>
    </row>
    <row r="1992" spans="1:1" x14ac:dyDescent="0.2">
      <c r="A1992" s="152"/>
    </row>
    <row r="1993" spans="1:1" x14ac:dyDescent="0.2">
      <c r="A1993" s="152"/>
    </row>
    <row r="1994" spans="1:1" x14ac:dyDescent="0.2">
      <c r="A1994" s="152"/>
    </row>
    <row r="1995" spans="1:1" x14ac:dyDescent="0.2">
      <c r="A1995" s="152"/>
    </row>
    <row r="1996" spans="1:1" x14ac:dyDescent="0.2">
      <c r="A1996" s="152"/>
    </row>
    <row r="1997" spans="1:1" x14ac:dyDescent="0.2">
      <c r="A1997" s="152"/>
    </row>
    <row r="1998" spans="1:1" x14ac:dyDescent="0.2">
      <c r="A1998" s="152"/>
    </row>
    <row r="1999" spans="1:1" x14ac:dyDescent="0.2">
      <c r="A1999" s="152"/>
    </row>
    <row r="2000" spans="1:1" x14ac:dyDescent="0.2">
      <c r="A2000" s="152"/>
    </row>
    <row r="2001" spans="1:1" x14ac:dyDescent="0.2">
      <c r="A2001" s="152"/>
    </row>
    <row r="2002" spans="1:1" x14ac:dyDescent="0.2">
      <c r="A2002" s="152"/>
    </row>
    <row r="2003" spans="1:1" x14ac:dyDescent="0.2">
      <c r="A2003" s="152"/>
    </row>
    <row r="2004" spans="1:1" x14ac:dyDescent="0.2">
      <c r="A2004" s="152"/>
    </row>
    <row r="2005" spans="1:1" x14ac:dyDescent="0.2">
      <c r="A2005" s="152"/>
    </row>
    <row r="2006" spans="1:1" x14ac:dyDescent="0.2">
      <c r="A2006" s="152"/>
    </row>
    <row r="2007" spans="1:1" x14ac:dyDescent="0.2">
      <c r="A2007" s="152"/>
    </row>
    <row r="2008" spans="1:1" x14ac:dyDescent="0.2">
      <c r="A2008" s="152"/>
    </row>
    <row r="2009" spans="1:1" x14ac:dyDescent="0.2">
      <c r="A2009" s="152"/>
    </row>
    <row r="2010" spans="1:1" x14ac:dyDescent="0.2">
      <c r="A2010" s="152"/>
    </row>
    <row r="2011" spans="1:1" x14ac:dyDescent="0.2">
      <c r="A2011" s="152"/>
    </row>
    <row r="2012" spans="1:1" x14ac:dyDescent="0.2">
      <c r="A2012" s="152"/>
    </row>
    <row r="2013" spans="1:1" x14ac:dyDescent="0.2">
      <c r="A2013" s="152"/>
    </row>
    <row r="2014" spans="1:1" x14ac:dyDescent="0.2">
      <c r="A2014" s="152"/>
    </row>
    <row r="2015" spans="1:1" x14ac:dyDescent="0.2">
      <c r="A2015" s="152"/>
    </row>
    <row r="2016" spans="1:1" x14ac:dyDescent="0.2">
      <c r="A2016" s="152"/>
    </row>
    <row r="2017" spans="1:1" x14ac:dyDescent="0.2">
      <c r="A2017" s="152"/>
    </row>
    <row r="2018" spans="1:1" x14ac:dyDescent="0.2">
      <c r="A2018" s="152"/>
    </row>
    <row r="2019" spans="1:1" x14ac:dyDescent="0.2">
      <c r="A2019" s="152"/>
    </row>
    <row r="2020" spans="1:1" x14ac:dyDescent="0.2">
      <c r="A2020" s="152"/>
    </row>
    <row r="2021" spans="1:1" x14ac:dyDescent="0.2">
      <c r="A2021" s="152"/>
    </row>
    <row r="2022" spans="1:1" x14ac:dyDescent="0.2">
      <c r="A2022" s="152"/>
    </row>
    <row r="2023" spans="1:1" x14ac:dyDescent="0.2">
      <c r="A2023" s="152"/>
    </row>
    <row r="2024" spans="1:1" x14ac:dyDescent="0.2">
      <c r="A2024" s="152"/>
    </row>
    <row r="2025" spans="1:1" x14ac:dyDescent="0.2">
      <c r="A2025" s="152"/>
    </row>
    <row r="2026" spans="1:1" x14ac:dyDescent="0.2">
      <c r="A2026" s="152"/>
    </row>
    <row r="2027" spans="1:1" x14ac:dyDescent="0.2">
      <c r="A2027" s="152"/>
    </row>
    <row r="2028" spans="1:1" x14ac:dyDescent="0.2">
      <c r="A2028" s="152"/>
    </row>
    <row r="2029" spans="1:1" x14ac:dyDescent="0.2">
      <c r="A2029" s="152"/>
    </row>
    <row r="2030" spans="1:1" x14ac:dyDescent="0.2">
      <c r="A2030" s="152"/>
    </row>
    <row r="2031" spans="1:1" x14ac:dyDescent="0.2">
      <c r="A2031" s="152"/>
    </row>
    <row r="2032" spans="1:1" x14ac:dyDescent="0.2">
      <c r="A2032" s="152"/>
    </row>
    <row r="2033" spans="1:1" x14ac:dyDescent="0.2">
      <c r="A2033" s="152"/>
    </row>
    <row r="2034" spans="1:1" x14ac:dyDescent="0.2">
      <c r="A2034" s="152"/>
    </row>
    <row r="2035" spans="1:1" x14ac:dyDescent="0.2">
      <c r="A2035" s="152"/>
    </row>
    <row r="2036" spans="1:1" x14ac:dyDescent="0.2">
      <c r="A2036" s="152"/>
    </row>
    <row r="2037" spans="1:1" x14ac:dyDescent="0.2">
      <c r="A2037" s="152"/>
    </row>
    <row r="2038" spans="1:1" x14ac:dyDescent="0.2">
      <c r="A2038" s="152"/>
    </row>
    <row r="2039" spans="1:1" x14ac:dyDescent="0.2">
      <c r="A2039" s="152"/>
    </row>
    <row r="2040" spans="1:1" x14ac:dyDescent="0.2">
      <c r="A2040" s="152"/>
    </row>
    <row r="2041" spans="1:1" x14ac:dyDescent="0.2">
      <c r="A2041" s="152"/>
    </row>
    <row r="2042" spans="1:1" x14ac:dyDescent="0.2">
      <c r="A2042" s="152"/>
    </row>
    <row r="2043" spans="1:1" x14ac:dyDescent="0.2">
      <c r="A2043" s="152"/>
    </row>
    <row r="2044" spans="1:1" x14ac:dyDescent="0.2">
      <c r="A2044" s="152"/>
    </row>
    <row r="2045" spans="1:1" x14ac:dyDescent="0.2">
      <c r="A2045" s="152"/>
    </row>
    <row r="2046" spans="1:1" x14ac:dyDescent="0.2">
      <c r="A2046" s="152"/>
    </row>
    <row r="2047" spans="1:1" x14ac:dyDescent="0.2">
      <c r="A2047" s="152"/>
    </row>
    <row r="2048" spans="1:1" x14ac:dyDescent="0.2">
      <c r="A2048" s="152"/>
    </row>
    <row r="2049" spans="1:1" x14ac:dyDescent="0.2">
      <c r="A2049" s="152"/>
    </row>
    <row r="2050" spans="1:1" x14ac:dyDescent="0.2">
      <c r="A2050" s="152"/>
    </row>
    <row r="2051" spans="1:1" x14ac:dyDescent="0.2">
      <c r="A2051" s="152"/>
    </row>
    <row r="2052" spans="1:1" x14ac:dyDescent="0.2">
      <c r="A2052" s="152"/>
    </row>
    <row r="2053" spans="1:1" x14ac:dyDescent="0.2">
      <c r="A2053" s="152"/>
    </row>
    <row r="2054" spans="1:1" x14ac:dyDescent="0.2">
      <c r="A2054" s="152"/>
    </row>
    <row r="2055" spans="1:1" x14ac:dyDescent="0.2">
      <c r="A2055" s="152"/>
    </row>
    <row r="2056" spans="1:1" x14ac:dyDescent="0.2">
      <c r="A2056" s="152"/>
    </row>
    <row r="2057" spans="1:1" x14ac:dyDescent="0.2">
      <c r="A2057" s="152"/>
    </row>
    <row r="2058" spans="1:1" x14ac:dyDescent="0.2">
      <c r="A2058" s="152"/>
    </row>
    <row r="2059" spans="1:1" x14ac:dyDescent="0.2">
      <c r="A2059" s="152"/>
    </row>
    <row r="2060" spans="1:1" x14ac:dyDescent="0.2">
      <c r="A2060" s="152"/>
    </row>
    <row r="2061" spans="1:1" x14ac:dyDescent="0.2">
      <c r="A2061" s="152"/>
    </row>
    <row r="2062" spans="1:1" x14ac:dyDescent="0.2">
      <c r="A2062" s="152"/>
    </row>
    <row r="2063" spans="1:1" x14ac:dyDescent="0.2">
      <c r="A2063" s="152"/>
    </row>
    <row r="2064" spans="1:1" x14ac:dyDescent="0.2">
      <c r="A2064" s="152"/>
    </row>
    <row r="2065" spans="1:1" x14ac:dyDescent="0.2">
      <c r="A2065" s="152"/>
    </row>
    <row r="2066" spans="1:1" x14ac:dyDescent="0.2">
      <c r="A2066" s="152"/>
    </row>
    <row r="2067" spans="1:1" x14ac:dyDescent="0.2">
      <c r="A2067" s="152"/>
    </row>
    <row r="2068" spans="1:1" x14ac:dyDescent="0.2">
      <c r="A2068" s="152"/>
    </row>
    <row r="2069" spans="1:1" x14ac:dyDescent="0.2">
      <c r="A2069" s="152"/>
    </row>
    <row r="2070" spans="1:1" x14ac:dyDescent="0.2">
      <c r="A2070" s="152"/>
    </row>
    <row r="2071" spans="1:1" x14ac:dyDescent="0.2">
      <c r="A2071" s="152"/>
    </row>
    <row r="2072" spans="1:1" x14ac:dyDescent="0.2">
      <c r="A2072" s="152"/>
    </row>
    <row r="2073" spans="1:1" x14ac:dyDescent="0.2">
      <c r="A2073" s="152"/>
    </row>
    <row r="2074" spans="1:1" x14ac:dyDescent="0.2">
      <c r="A2074" s="152"/>
    </row>
    <row r="2075" spans="1:1" x14ac:dyDescent="0.2">
      <c r="A2075" s="152"/>
    </row>
    <row r="2076" spans="1:1" x14ac:dyDescent="0.2">
      <c r="A2076" s="152"/>
    </row>
    <row r="2077" spans="1:1" x14ac:dyDescent="0.2">
      <c r="A2077" s="152"/>
    </row>
    <row r="2078" spans="1:1" x14ac:dyDescent="0.2">
      <c r="A2078" s="152"/>
    </row>
    <row r="2079" spans="1:1" x14ac:dyDescent="0.2">
      <c r="A2079" s="152"/>
    </row>
    <row r="2080" spans="1:1" x14ac:dyDescent="0.2">
      <c r="A2080" s="152"/>
    </row>
    <row r="2081" spans="1:1" x14ac:dyDescent="0.2">
      <c r="A2081" s="152"/>
    </row>
    <row r="2082" spans="1:1" x14ac:dyDescent="0.2">
      <c r="A2082" s="152"/>
    </row>
    <row r="2083" spans="1:1" x14ac:dyDescent="0.2">
      <c r="A2083" s="152"/>
    </row>
    <row r="2084" spans="1:1" x14ac:dyDescent="0.2">
      <c r="A2084" s="152"/>
    </row>
    <row r="2085" spans="1:1" x14ac:dyDescent="0.2">
      <c r="A2085" s="152"/>
    </row>
    <row r="2086" spans="1:1" x14ac:dyDescent="0.2">
      <c r="A2086" s="152"/>
    </row>
    <row r="2087" spans="1:1" x14ac:dyDescent="0.2">
      <c r="A2087" s="152"/>
    </row>
    <row r="2088" spans="1:1" x14ac:dyDescent="0.2">
      <c r="A2088" s="152"/>
    </row>
    <row r="2089" spans="1:1" x14ac:dyDescent="0.2">
      <c r="A2089" s="152"/>
    </row>
    <row r="2090" spans="1:1" x14ac:dyDescent="0.2">
      <c r="A2090" s="152"/>
    </row>
    <row r="2091" spans="1:1" x14ac:dyDescent="0.2">
      <c r="A2091" s="152"/>
    </row>
    <row r="2092" spans="1:1" x14ac:dyDescent="0.2">
      <c r="A2092" s="152"/>
    </row>
    <row r="2093" spans="1:1" x14ac:dyDescent="0.2">
      <c r="A2093" s="152"/>
    </row>
    <row r="2094" spans="1:1" x14ac:dyDescent="0.2">
      <c r="A2094" s="152"/>
    </row>
    <row r="2095" spans="1:1" x14ac:dyDescent="0.2">
      <c r="A2095" s="152"/>
    </row>
    <row r="2096" spans="1:1" x14ac:dyDescent="0.2">
      <c r="A2096" s="152"/>
    </row>
    <row r="2097" spans="1:1" x14ac:dyDescent="0.2">
      <c r="A2097" s="152"/>
    </row>
    <row r="2098" spans="1:1" x14ac:dyDescent="0.2">
      <c r="A2098" s="152"/>
    </row>
    <row r="2099" spans="1:1" x14ac:dyDescent="0.2">
      <c r="A2099" s="152"/>
    </row>
    <row r="2100" spans="1:1" x14ac:dyDescent="0.2">
      <c r="A2100" s="152"/>
    </row>
    <row r="2101" spans="1:1" x14ac:dyDescent="0.2">
      <c r="A2101" s="152"/>
    </row>
    <row r="2102" spans="1:1" x14ac:dyDescent="0.2">
      <c r="A2102" s="152"/>
    </row>
    <row r="2103" spans="1:1" x14ac:dyDescent="0.2">
      <c r="A2103" s="152"/>
    </row>
    <row r="2104" spans="1:1" x14ac:dyDescent="0.2">
      <c r="A2104" s="152"/>
    </row>
    <row r="2105" spans="1:1" x14ac:dyDescent="0.2">
      <c r="A2105" s="152"/>
    </row>
    <row r="2106" spans="1:1" x14ac:dyDescent="0.2">
      <c r="A2106" s="152"/>
    </row>
    <row r="2107" spans="1:1" x14ac:dyDescent="0.2">
      <c r="A2107" s="152"/>
    </row>
    <row r="2108" spans="1:1" x14ac:dyDescent="0.2">
      <c r="A2108" s="152"/>
    </row>
    <row r="2109" spans="1:1" x14ac:dyDescent="0.2">
      <c r="A2109" s="152"/>
    </row>
    <row r="2110" spans="1:1" x14ac:dyDescent="0.2">
      <c r="A2110" s="152"/>
    </row>
    <row r="2111" spans="1:1" x14ac:dyDescent="0.2">
      <c r="A2111" s="152"/>
    </row>
    <row r="2112" spans="1:1" x14ac:dyDescent="0.2">
      <c r="A2112" s="152"/>
    </row>
    <row r="2113" spans="1:1" x14ac:dyDescent="0.2">
      <c r="A2113" s="152"/>
    </row>
    <row r="2114" spans="1:1" x14ac:dyDescent="0.2">
      <c r="A2114" s="152"/>
    </row>
    <row r="2115" spans="1:1" x14ac:dyDescent="0.2">
      <c r="A2115" s="152"/>
    </row>
    <row r="2116" spans="1:1" x14ac:dyDescent="0.2">
      <c r="A2116" s="152"/>
    </row>
    <row r="2117" spans="1:1" x14ac:dyDescent="0.2">
      <c r="A2117" s="152"/>
    </row>
    <row r="2118" spans="1:1" x14ac:dyDescent="0.2">
      <c r="A2118" s="152"/>
    </row>
    <row r="2119" spans="1:1" x14ac:dyDescent="0.2">
      <c r="A2119" s="152"/>
    </row>
    <row r="2120" spans="1:1" x14ac:dyDescent="0.2">
      <c r="A2120" s="152"/>
    </row>
    <row r="2121" spans="1:1" x14ac:dyDescent="0.2">
      <c r="A2121" s="152"/>
    </row>
    <row r="2122" spans="1:1" x14ac:dyDescent="0.2">
      <c r="A2122" s="152"/>
    </row>
    <row r="2123" spans="1:1" x14ac:dyDescent="0.2">
      <c r="A2123" s="152"/>
    </row>
    <row r="2124" spans="1:1" x14ac:dyDescent="0.2">
      <c r="A2124" s="152"/>
    </row>
    <row r="2125" spans="1:1" x14ac:dyDescent="0.2">
      <c r="A2125" s="152"/>
    </row>
    <row r="2126" spans="1:1" x14ac:dyDescent="0.2">
      <c r="A2126" s="152"/>
    </row>
    <row r="2127" spans="1:1" x14ac:dyDescent="0.2">
      <c r="A2127" s="152"/>
    </row>
    <row r="2128" spans="1:1" x14ac:dyDescent="0.2">
      <c r="A2128" s="152"/>
    </row>
    <row r="2129" spans="1:1" x14ac:dyDescent="0.2">
      <c r="A2129" s="152"/>
    </row>
    <row r="2130" spans="1:1" x14ac:dyDescent="0.2">
      <c r="A2130" s="152"/>
    </row>
    <row r="2131" spans="1:1" x14ac:dyDescent="0.2">
      <c r="A2131" s="152"/>
    </row>
    <row r="2132" spans="1:1" x14ac:dyDescent="0.2">
      <c r="A2132" s="152"/>
    </row>
    <row r="2133" spans="1:1" x14ac:dyDescent="0.2">
      <c r="A2133" s="152"/>
    </row>
    <row r="2134" spans="1:1" x14ac:dyDescent="0.2">
      <c r="A2134" s="152"/>
    </row>
    <row r="2135" spans="1:1" x14ac:dyDescent="0.2">
      <c r="A2135" s="152"/>
    </row>
    <row r="2136" spans="1:1" x14ac:dyDescent="0.2">
      <c r="A2136" s="152"/>
    </row>
    <row r="2137" spans="1:1" x14ac:dyDescent="0.2">
      <c r="A2137" s="152"/>
    </row>
    <row r="2138" spans="1:1" x14ac:dyDescent="0.2">
      <c r="A2138" s="152"/>
    </row>
    <row r="2139" spans="1:1" x14ac:dyDescent="0.2">
      <c r="A2139" s="152"/>
    </row>
    <row r="2140" spans="1:1" x14ac:dyDescent="0.2">
      <c r="A2140" s="152"/>
    </row>
    <row r="2141" spans="1:1" x14ac:dyDescent="0.2">
      <c r="A2141" s="152"/>
    </row>
    <row r="2142" spans="1:1" x14ac:dyDescent="0.2">
      <c r="A2142" s="152"/>
    </row>
    <row r="2143" spans="1:1" x14ac:dyDescent="0.2">
      <c r="A2143" s="152"/>
    </row>
    <row r="2144" spans="1:1" x14ac:dyDescent="0.2">
      <c r="A2144" s="152"/>
    </row>
    <row r="2145" spans="1:1" x14ac:dyDescent="0.2">
      <c r="A2145" s="152"/>
    </row>
    <row r="2146" spans="1:1" x14ac:dyDescent="0.2">
      <c r="A2146" s="152"/>
    </row>
    <row r="2147" spans="1:1" x14ac:dyDescent="0.2">
      <c r="A2147" s="152"/>
    </row>
    <row r="2148" spans="1:1" x14ac:dyDescent="0.2">
      <c r="A2148" s="152"/>
    </row>
    <row r="2149" spans="1:1" x14ac:dyDescent="0.2">
      <c r="A2149" s="152"/>
    </row>
    <row r="2150" spans="1:1" x14ac:dyDescent="0.2">
      <c r="A2150" s="152"/>
    </row>
    <row r="2151" spans="1:1" x14ac:dyDescent="0.2">
      <c r="A2151" s="152"/>
    </row>
    <row r="2152" spans="1:1" x14ac:dyDescent="0.2">
      <c r="A2152" s="152"/>
    </row>
    <row r="2153" spans="1:1" x14ac:dyDescent="0.2">
      <c r="A2153" s="152"/>
    </row>
    <row r="2154" spans="1:1" x14ac:dyDescent="0.2">
      <c r="A2154" s="152"/>
    </row>
    <row r="2155" spans="1:1" x14ac:dyDescent="0.2">
      <c r="A2155" s="152"/>
    </row>
    <row r="2156" spans="1:1" x14ac:dyDescent="0.2">
      <c r="A2156" s="152"/>
    </row>
    <row r="2157" spans="1:1" x14ac:dyDescent="0.2">
      <c r="A2157" s="152"/>
    </row>
    <row r="2158" spans="1:1" x14ac:dyDescent="0.2">
      <c r="A2158" s="152"/>
    </row>
    <row r="2159" spans="1:1" x14ac:dyDescent="0.2">
      <c r="A2159" s="152"/>
    </row>
    <row r="2160" spans="1:1" x14ac:dyDescent="0.2">
      <c r="A2160" s="152"/>
    </row>
    <row r="2161" spans="1:1" x14ac:dyDescent="0.2">
      <c r="A2161" s="152"/>
    </row>
    <row r="2162" spans="1:1" x14ac:dyDescent="0.2">
      <c r="A2162" s="152"/>
    </row>
    <row r="2163" spans="1:1" x14ac:dyDescent="0.2">
      <c r="A2163" s="152"/>
    </row>
    <row r="2164" spans="1:1" x14ac:dyDescent="0.2">
      <c r="A2164" s="152"/>
    </row>
    <row r="2165" spans="1:1" x14ac:dyDescent="0.2">
      <c r="A2165" s="152"/>
    </row>
    <row r="2166" spans="1:1" x14ac:dyDescent="0.2">
      <c r="A2166" s="152"/>
    </row>
    <row r="2167" spans="1:1" x14ac:dyDescent="0.2">
      <c r="A2167" s="152"/>
    </row>
    <row r="2168" spans="1:1" x14ac:dyDescent="0.2">
      <c r="A2168" s="152"/>
    </row>
    <row r="2169" spans="1:1" x14ac:dyDescent="0.2">
      <c r="A2169" s="152"/>
    </row>
    <row r="2170" spans="1:1" x14ac:dyDescent="0.2">
      <c r="A2170" s="152"/>
    </row>
    <row r="2171" spans="1:1" x14ac:dyDescent="0.2">
      <c r="A2171" s="152"/>
    </row>
    <row r="2172" spans="1:1" x14ac:dyDescent="0.2">
      <c r="A2172" s="152"/>
    </row>
    <row r="2173" spans="1:1" x14ac:dyDescent="0.2">
      <c r="A2173" s="152"/>
    </row>
    <row r="2174" spans="1:1" x14ac:dyDescent="0.2">
      <c r="A2174" s="152"/>
    </row>
    <row r="2175" spans="1:1" x14ac:dyDescent="0.2">
      <c r="A2175" s="152"/>
    </row>
    <row r="2176" spans="1:1" x14ac:dyDescent="0.2">
      <c r="A2176" s="152"/>
    </row>
    <row r="2177" spans="1:1" x14ac:dyDescent="0.2">
      <c r="A2177" s="152"/>
    </row>
    <row r="2178" spans="1:1" x14ac:dyDescent="0.2">
      <c r="A2178" s="152"/>
    </row>
    <row r="2179" spans="1:1" x14ac:dyDescent="0.2">
      <c r="A2179" s="152"/>
    </row>
    <row r="2180" spans="1:1" x14ac:dyDescent="0.2">
      <c r="A2180" s="152"/>
    </row>
    <row r="2181" spans="1:1" x14ac:dyDescent="0.2">
      <c r="A2181" s="152"/>
    </row>
    <row r="2182" spans="1:1" x14ac:dyDescent="0.2">
      <c r="A2182" s="152"/>
    </row>
    <row r="2183" spans="1:1" x14ac:dyDescent="0.2">
      <c r="A2183" s="152"/>
    </row>
    <row r="2184" spans="1:1" x14ac:dyDescent="0.2">
      <c r="A2184" s="152"/>
    </row>
    <row r="2185" spans="1:1" x14ac:dyDescent="0.2">
      <c r="A2185" s="152"/>
    </row>
    <row r="2186" spans="1:1" x14ac:dyDescent="0.2">
      <c r="A2186" s="152"/>
    </row>
    <row r="2187" spans="1:1" x14ac:dyDescent="0.2">
      <c r="A2187" s="152"/>
    </row>
    <row r="2188" spans="1:1" x14ac:dyDescent="0.2">
      <c r="A2188" s="152"/>
    </row>
    <row r="2189" spans="1:1" x14ac:dyDescent="0.2">
      <c r="A2189" s="152"/>
    </row>
    <row r="2190" spans="1:1" x14ac:dyDescent="0.2">
      <c r="A2190" s="152"/>
    </row>
    <row r="2191" spans="1:1" x14ac:dyDescent="0.2">
      <c r="A2191" s="152"/>
    </row>
    <row r="2192" spans="1:1" x14ac:dyDescent="0.2">
      <c r="A2192" s="152"/>
    </row>
    <row r="2193" spans="1:1" x14ac:dyDescent="0.2">
      <c r="A2193" s="152"/>
    </row>
    <row r="2194" spans="1:1" x14ac:dyDescent="0.2">
      <c r="A2194" s="152"/>
    </row>
    <row r="2195" spans="1:1" x14ac:dyDescent="0.2">
      <c r="A2195" s="152"/>
    </row>
    <row r="2196" spans="1:1" x14ac:dyDescent="0.2">
      <c r="A2196" s="152"/>
    </row>
    <row r="2197" spans="1:1" x14ac:dyDescent="0.2">
      <c r="A2197" s="152"/>
    </row>
    <row r="2198" spans="1:1" x14ac:dyDescent="0.2">
      <c r="A2198" s="152"/>
    </row>
    <row r="2199" spans="1:1" x14ac:dyDescent="0.2">
      <c r="A2199" s="152"/>
    </row>
    <row r="2200" spans="1:1" x14ac:dyDescent="0.2">
      <c r="A2200" s="152"/>
    </row>
    <row r="2201" spans="1:1" x14ac:dyDescent="0.2">
      <c r="A2201" s="152"/>
    </row>
    <row r="2202" spans="1:1" x14ac:dyDescent="0.2">
      <c r="A2202" s="152"/>
    </row>
    <row r="2203" spans="1:1" x14ac:dyDescent="0.2">
      <c r="A2203" s="152"/>
    </row>
    <row r="2204" spans="1:1" x14ac:dyDescent="0.2">
      <c r="A2204" s="152"/>
    </row>
    <row r="2205" spans="1:1" x14ac:dyDescent="0.2">
      <c r="A2205" s="152"/>
    </row>
    <row r="2206" spans="1:1" x14ac:dyDescent="0.2">
      <c r="A2206" s="152"/>
    </row>
    <row r="2207" spans="1:1" x14ac:dyDescent="0.2">
      <c r="A2207" s="152"/>
    </row>
    <row r="2208" spans="1:1" x14ac:dyDescent="0.2">
      <c r="A2208" s="152"/>
    </row>
    <row r="2209" spans="1:1" x14ac:dyDescent="0.2">
      <c r="A2209" s="152"/>
    </row>
    <row r="2210" spans="1:1" x14ac:dyDescent="0.2">
      <c r="A2210" s="152"/>
    </row>
    <row r="2211" spans="1:1" x14ac:dyDescent="0.2">
      <c r="A2211" s="152"/>
    </row>
    <row r="2212" spans="1:1" x14ac:dyDescent="0.2">
      <c r="A2212" s="152"/>
    </row>
    <row r="2213" spans="1:1" x14ac:dyDescent="0.2">
      <c r="A2213" s="152"/>
    </row>
    <row r="2214" spans="1:1" x14ac:dyDescent="0.2">
      <c r="A2214" s="152"/>
    </row>
    <row r="2215" spans="1:1" x14ac:dyDescent="0.2">
      <c r="A2215" s="152"/>
    </row>
    <row r="2216" spans="1:1" x14ac:dyDescent="0.2">
      <c r="A2216" s="152"/>
    </row>
    <row r="2217" spans="1:1" x14ac:dyDescent="0.2">
      <c r="A2217" s="152"/>
    </row>
    <row r="2218" spans="1:1" x14ac:dyDescent="0.2">
      <c r="A2218" s="152"/>
    </row>
    <row r="2219" spans="1:1" x14ac:dyDescent="0.2">
      <c r="A2219" s="152"/>
    </row>
    <row r="2220" spans="1:1" x14ac:dyDescent="0.2">
      <c r="A2220" s="152"/>
    </row>
    <row r="2221" spans="1:1" x14ac:dyDescent="0.2">
      <c r="A2221" s="152"/>
    </row>
    <row r="2222" spans="1:1" x14ac:dyDescent="0.2">
      <c r="A2222" s="152"/>
    </row>
    <row r="2223" spans="1:1" x14ac:dyDescent="0.2">
      <c r="A2223" s="152"/>
    </row>
    <row r="2224" spans="1:1" x14ac:dyDescent="0.2">
      <c r="A2224" s="152"/>
    </row>
    <row r="2225" spans="1:1" x14ac:dyDescent="0.2">
      <c r="A2225" s="152"/>
    </row>
    <row r="2226" spans="1:1" x14ac:dyDescent="0.2">
      <c r="A2226" s="152"/>
    </row>
    <row r="2227" spans="1:1" x14ac:dyDescent="0.2">
      <c r="A2227" s="152"/>
    </row>
  </sheetData>
  <sheetProtection algorithmName="SHA-512" hashValue="6FJb3VlnWAUDTWAEKbqOfyRJttLspnfhyhSGJgYmFjbDFHkGQZ2DbXcrnpvOaLP1M+wUMapm+msIBpAEmavD/Q==" saltValue="OvAWmnzxDJimazohHrQrMA==" spinCount="100000" sheet="1" objects="1" scenarios="1" selectLockedCells="1"/>
  <mergeCells count="2">
    <mergeCell ref="C3:F3"/>
    <mergeCell ref="C5:F5"/>
  </mergeCells>
  <dataValidations count="1">
    <dataValidation type="whole" allowBlank="1" showInputMessage="1" showErrorMessage="1" sqref="F10:F1048576" xr:uid="{4D1241B9-76AC-4DD3-B0DC-915196519AAD}">
      <formula1>0</formula1>
      <formula2>99999</formula2>
    </dataValidation>
  </dataValidations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80157-437D-47B5-991F-7BB1888780CC}">
  <dimension ref="A2:I7"/>
  <sheetViews>
    <sheetView workbookViewId="0">
      <selection activeCell="H11" sqref="H11"/>
    </sheetView>
  </sheetViews>
  <sheetFormatPr defaultRowHeight="16.5" x14ac:dyDescent="0.35"/>
  <sheetData>
    <row r="2" spans="1:9" x14ac:dyDescent="0.35">
      <c r="A2" t="s">
        <v>66</v>
      </c>
      <c r="C2" t="s">
        <v>66</v>
      </c>
      <c r="E2" s="3" t="s">
        <v>67</v>
      </c>
      <c r="G2" t="s">
        <v>66</v>
      </c>
      <c r="I2" s="1" t="s">
        <v>66</v>
      </c>
    </row>
    <row r="3" spans="1:9" x14ac:dyDescent="0.35">
      <c r="A3" s="1" t="s">
        <v>68</v>
      </c>
      <c r="C3" s="1" t="s">
        <v>69</v>
      </c>
      <c r="E3" s="2" t="s">
        <v>70</v>
      </c>
      <c r="G3" s="1" t="s">
        <v>71</v>
      </c>
      <c r="I3" s="1" t="s">
        <v>72</v>
      </c>
    </row>
    <row r="4" spans="1:9" x14ac:dyDescent="0.35">
      <c r="A4" s="1" t="s">
        <v>73</v>
      </c>
      <c r="C4" s="1" t="s">
        <v>74</v>
      </c>
      <c r="E4" s="4" t="s">
        <v>75</v>
      </c>
      <c r="G4" s="1" t="s">
        <v>76</v>
      </c>
      <c r="I4" s="1" t="s">
        <v>77</v>
      </c>
    </row>
    <row r="5" spans="1:9" x14ac:dyDescent="0.35">
      <c r="C5" s="1" t="s">
        <v>78</v>
      </c>
      <c r="G5" s="1" t="s">
        <v>60</v>
      </c>
    </row>
    <row r="6" spans="1:9" x14ac:dyDescent="0.35">
      <c r="G6" s="1" t="s">
        <v>61</v>
      </c>
    </row>
    <row r="7" spans="1:9" x14ac:dyDescent="0.35">
      <c r="G7" s="1" t="s">
        <v>79</v>
      </c>
    </row>
  </sheetData>
  <phoneticPr fontId="15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652384CB948F49886EEF23B11A4EF4" ma:contentTypeVersion="6" ma:contentTypeDescription="Create a new document." ma:contentTypeScope="" ma:versionID="99b932412c66e5e177df0becc5bb91f2">
  <xsd:schema xmlns:xsd="http://www.w3.org/2001/XMLSchema" xmlns:xs="http://www.w3.org/2001/XMLSchema" xmlns:p="http://schemas.microsoft.com/office/2006/metadata/properties" xmlns:ns2="8881518a-1a46-417f-99a9-6b1bd1cb291f" xmlns:ns3="fd41aa91-e131-440f-88f3-272929ca5b65" targetNamespace="http://schemas.microsoft.com/office/2006/metadata/properties" ma:root="true" ma:fieldsID="036225067cc25e6f78ba9a708f345ebb" ns2:_="" ns3:_="">
    <xsd:import namespace="8881518a-1a46-417f-99a9-6b1bd1cb291f"/>
    <xsd:import namespace="fd41aa91-e131-440f-88f3-272929ca5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81518a-1a46-417f-99a9-6b1bd1cb29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1aa91-e131-440f-88f3-272929ca5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d41aa91-e131-440f-88f3-272929ca5b65">
      <UserInfo>
        <DisplayName>Peck, Crystal</DisplayName>
        <AccountId>12</AccountId>
        <AccountType/>
      </UserInfo>
      <UserInfo>
        <DisplayName>Hill, April</DisplayName>
        <AccountId>15</AccountId>
        <AccountType/>
      </UserInfo>
      <UserInfo>
        <DisplayName>Andrews, Julie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00944A-7AD5-4B10-AC49-02D83E8C9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81518a-1a46-417f-99a9-6b1bd1cb291f"/>
    <ds:schemaRef ds:uri="fd41aa91-e131-440f-88f3-272929ca5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B904C7-8C28-472B-BC76-89FA3F7D6BC2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881518a-1a46-417f-99a9-6b1bd1cb291f"/>
    <ds:schemaRef ds:uri="http://schemas.microsoft.com/office/2006/documentManagement/types"/>
    <ds:schemaRef ds:uri="http://schemas.microsoft.com/office/2006/metadata/properties"/>
    <ds:schemaRef ds:uri="fd41aa91-e131-440f-88f3-272929ca5b65"/>
    <ds:schemaRef ds:uri="http://purl.org/dc/terms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57751B3-629E-4E1F-AED8-9A0C614A97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BSC GA Intake Form</vt:lpstr>
      <vt:lpstr>BSC Participation Tool</vt:lpstr>
      <vt:lpstr>BSC Census Template</vt:lpstr>
      <vt:lpstr>Drop Down Choices</vt:lpstr>
    </vt:vector>
  </TitlesOfParts>
  <Manager/>
  <Company>Blue Shield of California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Bryant, Christopher</dc:creator>
  <cp:keywords/>
  <dc:description/>
  <cp:lastModifiedBy>Bryant, Christopher</cp:lastModifiedBy>
  <cp:revision/>
  <dcterms:created xsi:type="dcterms:W3CDTF">2024-01-25T18:07:03Z</dcterms:created>
  <dcterms:modified xsi:type="dcterms:W3CDTF">2025-03-05T18:39:45Z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0x01010094652384CB948F49886EEF23B11A4EF4</vt:lpwstr>
  </property>
</Properties>
</file>